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25" windowHeight="12360" activeTab="0"/>
  </bookViews>
  <sheets>
    <sheet name="Прил.2" sheetId="1" r:id="rId1"/>
    <sheet name="Прил.3" sheetId="2" r:id="rId2"/>
    <sheet name="Прил.4" sheetId="3" r:id="rId3"/>
    <sheet name="Прил.5" sheetId="4" r:id="rId4"/>
    <sheet name="Прил.6" sheetId="5" r:id="rId5"/>
    <sheet name="Прил.7" sheetId="6" r:id="rId6"/>
    <sheet name="Прил.8" sheetId="7" r:id="rId7"/>
    <sheet name="Прил.9" sheetId="8" r:id="rId8"/>
  </sheets>
  <definedNames>
    <definedName name="sub_3001" localSheetId="1">'Прил.3'!#REF!</definedName>
    <definedName name="sub_3002" localSheetId="1">'Прил.3'!#REF!</definedName>
    <definedName name="sub_3003" localSheetId="1">'Прил.3'!#REF!</definedName>
    <definedName name="sub_3004" localSheetId="1">'Прил.3'!#REF!</definedName>
    <definedName name="sub_3005" localSheetId="1">'Прил.3'!#REF!</definedName>
    <definedName name="sub_3006" localSheetId="1">'Прил.3'!#REF!</definedName>
    <definedName name="sub_3007" localSheetId="1">'Прил.3'!#REF!</definedName>
    <definedName name="sub_3008" localSheetId="1">'Прил.3'!#REF!</definedName>
    <definedName name="sub_333" localSheetId="1">'Прил.3'!#REF!</definedName>
    <definedName name="sub_4001" localSheetId="2">'Прил.4'!$A$4</definedName>
    <definedName name="sub_4002" localSheetId="2">'Прил.4'!$A$7</definedName>
    <definedName name="sub_4003" localSheetId="2">'Прил.4'!$A$8</definedName>
    <definedName name="sub_4004" localSheetId="2">'Прил.4'!$A$14</definedName>
    <definedName name="sub_4005" localSheetId="2">'Прил.4'!$A$17</definedName>
    <definedName name="sub_4006" localSheetId="2">'Прил.4'!$A$20</definedName>
    <definedName name="sub_444" localSheetId="2">'Прил.4'!#REF!</definedName>
    <definedName name="sub_5001" localSheetId="3">'Прил.5'!$A$5</definedName>
    <definedName name="sub_5002" localSheetId="3">'Прил.5'!$A$29</definedName>
    <definedName name="sub_5003" localSheetId="3">'Прил.5'!$A$30</definedName>
    <definedName name="sub_6001" localSheetId="4">'Прил.6'!$A$5</definedName>
    <definedName name="sub_6002" localSheetId="4">'Прил.6'!$A$6</definedName>
    <definedName name="sub_6003" localSheetId="4">'Прил.6'!$A$7</definedName>
    <definedName name="sub_7001" localSheetId="5">'Прил.7'!$A$4</definedName>
    <definedName name="sub_7002" localSheetId="5">'Прил.7'!$A$8</definedName>
    <definedName name="sub_8001" localSheetId="6">'Прил.8'!$A$6</definedName>
    <definedName name="sub_8002" localSheetId="6">'Прил.8'!$A$9</definedName>
    <definedName name="sub_8003" localSheetId="6">'Прил.8'!$A$12</definedName>
    <definedName name="sub_8004" localSheetId="6">'Прил.8'!$A$15</definedName>
    <definedName name="sub_8005" localSheetId="6">'Прил.8'!$A$18</definedName>
    <definedName name="sub_8006" localSheetId="6">'Прил.8'!$A$21</definedName>
    <definedName name="sub_881" localSheetId="6">'Прил.8'!$A$24</definedName>
    <definedName name="sub_9001" localSheetId="7">'Прил.9'!$A$6</definedName>
    <definedName name="sub_9002" localSheetId="7">'Прил.9'!$A$9</definedName>
    <definedName name="sub_9003" localSheetId="7">'Прил.9'!$A$12</definedName>
    <definedName name="sub_9004" localSheetId="7">'Прил.9'!$A$15</definedName>
    <definedName name="sub_9005" localSheetId="7">'Прил.9'!$A$18</definedName>
    <definedName name="sub_9006" localSheetId="7">'Прил.9'!$A$21</definedName>
    <definedName name="sub_991" localSheetId="7">'Прил.9'!$A$24</definedName>
    <definedName name="sub_992" localSheetId="7">'Прил.9'!$A$25</definedName>
  </definedNames>
  <calcPr fullCalcOnLoad="1"/>
</workbook>
</file>

<file path=xl/sharedStrings.xml><?xml version="1.0" encoding="utf-8"?>
<sst xmlns="http://schemas.openxmlformats.org/spreadsheetml/2006/main" count="308" uniqueCount="177">
  <si>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</si>
  <si>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</si>
  <si>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</si>
  <si>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t xml:space="preserve">            для расчета платы за технологическое присоединение</t>
  </si>
  <si>
    <t xml:space="preserve">           к территориальным распределительным сетям на уровне</t>
  </si>
  <si>
    <t xml:space="preserve">            напряжения ниже 35 кВ и присоединяемой мощностью</t>
  </si>
  <si>
    <t xml:space="preserve">                           (наименование сетевой организации)</t>
  </si>
  <si>
    <t>Наименование стандартизированных тарифных ставок</t>
  </si>
  <si>
    <t>Единица</t>
  </si>
  <si>
    <t>измерения</t>
  </si>
  <si>
    <t>Стандартизированные тарифные ставки</t>
  </si>
  <si>
    <t>по постоянной схеме</t>
  </si>
  <si>
    <t>по временной схеме</t>
  </si>
  <si>
    <r>
      <t xml:space="preserve"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</t>
    </r>
    <r>
      <rPr>
        <sz val="12"/>
        <color indexed="30"/>
        <rFont val="Arial"/>
        <family val="2"/>
      </rPr>
      <t>пункте 16</t>
    </r>
    <r>
      <rPr>
        <sz val="12"/>
        <rFont val="Arial"/>
        <family val="2"/>
      </rPr>
      <t xml:space="preserve">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</t>
    </r>
    <r>
      <rPr>
        <sz val="12"/>
        <color indexed="30"/>
        <rFont val="Arial"/>
        <family val="2"/>
      </rPr>
      <t>подпунктов "б"</t>
    </r>
    <r>
      <rPr>
        <sz val="12"/>
        <rFont val="Arial"/>
        <family val="2"/>
      </rPr>
      <t xml:space="preserve"> и </t>
    </r>
    <r>
      <rPr>
        <sz val="12"/>
        <color indexed="30"/>
        <rFont val="Arial"/>
        <family val="2"/>
      </rPr>
      <t>"в" пункта 16</t>
    </r>
    <r>
      <rPr>
        <sz val="12"/>
        <rFont val="Arial"/>
        <family val="2"/>
      </rPr>
      <t>, в расчете на 1 кВт максимальной мощности</t>
    </r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</si>
  <si>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</si>
  <si>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</si>
  <si>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</si>
  <si>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</si>
  <si>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</si>
  <si>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</si>
  <si>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______________________________</t>
  </si>
  <si>
    <t>Расходы на мероприятия, осуществляемые при технологическом присоединении</t>
  </si>
  <si>
    <t>Наименование мероприятий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</si>
  <si>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</si>
  <si>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</si>
  <si>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</si>
  <si>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</si>
  <si>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</si>
  <si>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</si>
  <si>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</si>
  <si>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</si>
  <si>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</si>
  <si>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</si>
  <si>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</si>
  <si>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</si>
  <si>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</si>
  <si>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</si>
  <si>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</si>
  <si>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</si>
  <si>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</si>
  <si>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</si>
  <si>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</si>
  <si>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Расчет</t>
  </si>
  <si>
    <t>необходимой валовой выручки сетевой организации 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</si>
  <si>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</si>
  <si>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</si>
  <si>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</si>
  <si>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</si>
  <si>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</si>
  <si>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</si>
  <si>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</si>
  <si>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</si>
  <si>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</si>
  <si>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</si>
  <si>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</si>
  <si>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</si>
  <si>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</si>
  <si>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</si>
  <si>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</si>
  <si>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</si>
  <si>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</si>
  <si>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</t>
  </si>
  <si>
    <t>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</si>
  <si>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</si>
  <si>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</si>
  <si>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</si>
  <si>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</si>
  <si>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</si>
  <si>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</si>
  <si>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</si>
  <si>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</si>
  <si>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Итого (размер необходимой валовой выручки)</t>
  </si>
  <si>
    <t>Фактические средние данные о присоединенных объемах максимальной мощности за 3 предыдущих года по каждому мероприятию</t>
  </si>
  <si>
    <t>Фактические расходы на строительство подстанций за 3 предыдущих года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</si>
  <si>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</si>
  <si>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</si>
  <si>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</si>
  <si>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</si>
  <si>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</si>
  <si>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</si>
  <si>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</si>
  <si>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</si>
  <si>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</si>
  <si>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</si>
  <si>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</si>
  <si>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</si>
  <si>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</si>
  <si>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</si>
  <si>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 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</si>
  <si>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</si>
  <si>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</si>
  <si>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</si>
  <si>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</si>
  <si>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</si>
  <si>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</si>
  <si>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</si>
  <si>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категория*</t>
  </si>
  <si>
    <t>От 15 до 150 кВт - всего</t>
  </si>
  <si>
    <t>льготная категория**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</si>
  <si>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</si>
  <si>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</si>
  <si>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</si>
  <si>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</si>
  <si>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</si>
  <si>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</si>
  <si>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</si>
  <si>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о поданных заявках на технологическое присоединение за текущий год</t>
  </si>
  <si>
    <t>Количество заявок (штук)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</si>
  <si>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</si>
  <si>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r>
      <t xml:space="preserve">            </t>
    </r>
    <r>
      <rPr>
        <b/>
        <u val="single"/>
        <sz val="11"/>
        <rFont val="Courier New"/>
        <family val="3"/>
      </rPr>
      <t>ООО "Кудымкарские электрические сети"</t>
    </r>
    <r>
      <rPr>
        <sz val="11"/>
        <rFont val="Courier New"/>
        <family val="3"/>
      </rPr>
      <t xml:space="preserve"> на </t>
    </r>
    <r>
      <rPr>
        <b/>
        <u val="single"/>
        <sz val="11"/>
        <rFont val="Courier New"/>
        <family val="3"/>
      </rPr>
      <t>2017</t>
    </r>
    <r>
      <rPr>
        <sz val="11"/>
        <rFont val="Courier New"/>
        <family val="3"/>
      </rPr>
      <t xml:space="preserve"> год</t>
    </r>
  </si>
  <si>
    <r>
      <t xml:space="preserve">1. Полное наименование </t>
    </r>
    <r>
      <rPr>
        <u val="single"/>
        <sz val="11"/>
        <rFont val="Courier New"/>
        <family val="3"/>
      </rPr>
      <t xml:space="preserve">Общество с ограниченной ответственностью "Кудымкарские электрические сети" </t>
    </r>
  </si>
  <si>
    <r>
      <t xml:space="preserve">2. Сокращенное наименование   </t>
    </r>
    <r>
      <rPr>
        <u val="double"/>
        <sz val="11"/>
        <rFont val="Courier New"/>
        <family val="3"/>
      </rPr>
      <t>ООО "КЭС"</t>
    </r>
  </si>
  <si>
    <t>3. Место нахождения г. Кудымкар, ул. Дзержинского, 3</t>
  </si>
  <si>
    <r>
      <t xml:space="preserve">4. Адрес юридического лица </t>
    </r>
    <r>
      <rPr>
        <u val="single"/>
        <sz val="11"/>
        <rFont val="Courier New"/>
        <family val="3"/>
      </rPr>
      <t>619000, г. Кудымкар, ул. Дзержинского, 3</t>
    </r>
  </si>
  <si>
    <r>
      <t xml:space="preserve">5. ИНН </t>
    </r>
    <r>
      <rPr>
        <u val="single"/>
        <sz val="11"/>
        <rFont val="Courier New"/>
        <family val="3"/>
      </rPr>
      <t>5981006673</t>
    </r>
  </si>
  <si>
    <r>
      <t xml:space="preserve">6. КПП </t>
    </r>
    <r>
      <rPr>
        <u val="single"/>
        <sz val="11"/>
        <rFont val="Courier New"/>
        <family val="3"/>
      </rPr>
      <t>598101001</t>
    </r>
  </si>
  <si>
    <r>
      <t xml:space="preserve">7. Ф.И.О. руководителя </t>
    </r>
    <r>
      <rPr>
        <u val="single"/>
        <sz val="11"/>
        <rFont val="Courier New"/>
        <family val="3"/>
      </rPr>
      <t>Бычков Александр Евгеньевич</t>
    </r>
  </si>
  <si>
    <r>
      <t xml:space="preserve">8. Адрес электронной почты </t>
    </r>
    <r>
      <rPr>
        <u val="single"/>
        <sz val="11"/>
        <rFont val="Courier New"/>
        <family val="3"/>
      </rPr>
      <t>electrokud@mail.ru</t>
    </r>
  </si>
  <si>
    <r>
      <t xml:space="preserve">9. Контактный телефон </t>
    </r>
    <r>
      <rPr>
        <u val="single"/>
        <sz val="11"/>
        <rFont val="Courier New"/>
        <family val="3"/>
      </rPr>
      <t>8(34260)41735</t>
    </r>
  </si>
  <si>
    <r>
      <t xml:space="preserve">10. Факс </t>
    </r>
    <r>
      <rPr>
        <u val="single"/>
        <sz val="11"/>
        <rFont val="Courier New"/>
        <family val="3"/>
      </rPr>
      <t>8(34260)41735</t>
    </r>
    <r>
      <rPr>
        <sz val="11"/>
        <rFont val="Courier New"/>
        <family val="3"/>
      </rPr>
      <t>_</t>
    </r>
  </si>
  <si>
    <t xml:space="preserve">                   СТАНДАРТИЗИРОВАННЫЕ ТАРИФНЫЕ СТАВКИ</t>
  </si>
  <si>
    <t>Распределение необходимой валовой выручки (рублей)</t>
  </si>
  <si>
    <t>Стандартизированная тарифная ставка на покрытие расходов сетевой организации  на строительство кабельных линий электропередачи на i-м уровне напряжения согласно приложению 1 к методическимуказаниям по определениюразмера платыза технологическое присоединениек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</si>
  <si>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1 к методическимуказаниям по определениюразмера платыза технологическое присоединениек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</si>
  <si>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 согласно приложению 1 к методическимуказаниям по определениюразмера платыза технологическое присоединениек электрическим сетям, утвержденным Федеральной службой по тарифам, на i-м уровне напряжения</t>
  </si>
  <si>
    <t xml:space="preserve">  </t>
  </si>
  <si>
    <r>
      <t xml:space="preserve">           менее 8900 кВт </t>
    </r>
    <r>
      <rPr>
        <b/>
        <u val="single"/>
        <sz val="11"/>
        <color indexed="63"/>
        <rFont val="Courier New"/>
        <family val="3"/>
      </rPr>
      <t>ООО Кудымкарские электрические сет</t>
    </r>
    <r>
      <rPr>
        <b/>
        <sz val="11"/>
        <color indexed="63"/>
        <rFont val="Courier New"/>
        <family val="3"/>
      </rPr>
      <t>и</t>
    </r>
  </si>
  <si>
    <r>
      <t xml:space="preserve">                            на </t>
    </r>
    <r>
      <rPr>
        <u val="single"/>
        <sz val="11"/>
        <rFont val="Courier New"/>
        <family val="3"/>
      </rPr>
      <t xml:space="preserve">2017 </t>
    </r>
    <r>
      <rPr>
        <sz val="11"/>
        <rFont val="Courier New"/>
        <family val="3"/>
      </rPr>
      <t>год</t>
    </r>
  </si>
  <si>
    <t>ВЛ-0,4 кВ проводом СИП с площадью поперечного сечения до 35 мм2 (1 цепная)</t>
  </si>
  <si>
    <t>ВЛ-0,4 кВ проводом СИП с площадью поперечного сечения до 50 мм2 (1 цепная)</t>
  </si>
  <si>
    <t>ВЛ-0,4 кВ проводом СИП с площадью поперечного сечения до 70 мм2 (1 цепная)</t>
  </si>
  <si>
    <t>ВЛ-0,4 кВ проводом СИП с площадью поперечного сечения до 95 мм2 (1 цепная)</t>
  </si>
  <si>
    <t>ВЛ-0,4 кВ проводом СИП с площадью поперечного сечения до 120 мм2 (1 цепная)</t>
  </si>
  <si>
    <t>ВЛ-0,4 кВ проводом СИП с площадью поперечного сечения до 150 мм2 (1 цепная)</t>
  </si>
  <si>
    <t>ВЛ-0,4 кВ проводом СИП с площадью поперечного сечения до 185 мм2 (1 цепная)</t>
  </si>
  <si>
    <t>ВЛ-0,4 кВ проводом СИП с площадью поперечного сечения до 240 мм2 (1 цепная)</t>
  </si>
  <si>
    <t>ВЛ-0,4 кВ проводом СИП с площадью поперечного сечения до 35 мм2 (2 цепная)</t>
  </si>
  <si>
    <t>ВЛ-0,4 кВ проводом СИП с площадью поперечного сечения до 50 мм2 (2 цепная)</t>
  </si>
  <si>
    <t>ВЛ-0,4 кВ проводом СИП с площадью поперечного сечения до 70 мм2 (2 цепная)</t>
  </si>
  <si>
    <t>ВЛ-0,4 кВ проводом СИП с площадью поперечного сечения до 95 мм2 (2 цепная)</t>
  </si>
  <si>
    <t>ВЛ-0,4 кВ проводом СИП с площадью поперечного сечения до 120 мм2 (2 цепная)</t>
  </si>
  <si>
    <t xml:space="preserve">ВЛ-10 кВ кВ проводом СИП с площадью поперечного сечения до 50 мм2 </t>
  </si>
  <si>
    <t xml:space="preserve">ВЛ-10 кВ проводом СИП с площадью поперечного сечения до 70 мм2 </t>
  </si>
  <si>
    <t xml:space="preserve">ВЛ-10 кВ проводом СИП с площадью поперечного сечения до 95 мм2 </t>
  </si>
  <si>
    <t xml:space="preserve">ВЛ-10 кВ проводом СИП с площадью поперечного сечения до 120 мм2 </t>
  </si>
  <si>
    <t>х</t>
  </si>
  <si>
    <t>C2,i</t>
  </si>
  <si>
    <t>C3,i</t>
  </si>
  <si>
    <t>КЛ-0,4 кВ АВБбШв 4х35</t>
  </si>
  <si>
    <t>КЛ-0,4 кВ АВБбШв 4х50</t>
  </si>
  <si>
    <t>КЛ-0,4 кВ АВБбШв 4х70</t>
  </si>
  <si>
    <t>КЛ-0,4 кВ АВБбШв 4х95</t>
  </si>
  <si>
    <t>КЛ-0,4 кВ АВБбШв 4х120</t>
  </si>
  <si>
    <t>КЛ-0,4 кВ АВБбШв 4х150</t>
  </si>
  <si>
    <t>КЛ-0,4 кВ АВБбШв 4х185</t>
  </si>
  <si>
    <t>КЛ-0,4 кВ АВБбШв 4х240</t>
  </si>
  <si>
    <t>КЛ-10 кВ ААБл 3х95</t>
  </si>
  <si>
    <t>КЛ-10 кВ ААБл 3х120</t>
  </si>
  <si>
    <t>КЛ-10 кВ ААШВ 3х95</t>
  </si>
  <si>
    <t>КЛ-10 кВ ААШВ 3х120</t>
  </si>
  <si>
    <t>x</t>
  </si>
  <si>
    <t>КТПм-40 с ТМ40</t>
  </si>
  <si>
    <t>КТПм-63 с ТМ63</t>
  </si>
  <si>
    <t>КТПм-100 с ТМ100</t>
  </si>
  <si>
    <t>КТП-160</t>
  </si>
  <si>
    <t>КТП-250</t>
  </si>
  <si>
    <t>КТП-400</t>
  </si>
  <si>
    <t>КТП-630</t>
  </si>
  <si>
    <t>КТП-1000</t>
  </si>
  <si>
    <t>2КТП-100</t>
  </si>
  <si>
    <t>2КТП-160</t>
  </si>
  <si>
    <t>2КТП-250</t>
  </si>
  <si>
    <t>2КТП-400</t>
  </si>
  <si>
    <t>2КТП-630</t>
  </si>
  <si>
    <t>2КТП-1000</t>
  </si>
  <si>
    <t>C4,i</t>
  </si>
  <si>
    <t xml:space="preserve">Выпадающие доходы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</si>
</sst>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5">
    <font>
      <sz val="10"/>
      <name val="Arial Cyr"/>
      <family val="0"/>
    </font>
    <font>
      <b/>
      <sz val="12"/>
      <color indexed="63"/>
      <name val="Arial"/>
      <family val="2"/>
    </font>
    <font>
      <sz val="12"/>
      <color indexed="30"/>
      <name val="Arial"/>
      <family val="2"/>
    </font>
    <font>
      <sz val="12"/>
      <name val="Arial"/>
      <family val="2"/>
    </font>
    <font>
      <b/>
      <sz val="11"/>
      <color indexed="63"/>
      <name val="Courier New"/>
      <family val="3"/>
    </font>
    <font>
      <sz val="11"/>
      <name val="Courier New"/>
      <family val="3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1"/>
      <name val="Courier New"/>
      <family val="3"/>
    </font>
    <font>
      <b/>
      <u val="single"/>
      <sz val="11"/>
      <name val="Courier New"/>
      <family val="3"/>
    </font>
    <font>
      <u val="double"/>
      <sz val="11"/>
      <name val="Courier New"/>
      <family val="3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u val="single"/>
      <sz val="11"/>
      <color indexed="63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justify" vertical="top" wrapText="1"/>
    </xf>
    <xf numFmtId="0" fontId="12" fillId="0" borderId="2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justify" vertical="top" wrapText="1"/>
    </xf>
    <xf numFmtId="0" fontId="6" fillId="0" borderId="1" xfId="15" applyBorder="1" applyAlignment="1">
      <alignment vertical="top" wrapText="1"/>
    </xf>
    <xf numFmtId="0" fontId="3" fillId="0" borderId="1" xfId="0" applyFont="1" applyBorder="1" applyAlignment="1">
      <alignment horizontal="justify"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justify" vertical="top" wrapText="1"/>
    </xf>
    <xf numFmtId="0" fontId="12" fillId="0" borderId="1" xfId="0" applyFont="1" applyBorder="1" applyAlignment="1">
      <alignment wrapText="1"/>
    </xf>
    <xf numFmtId="2" fontId="0" fillId="0" borderId="1" xfId="0" applyNumberForma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12" fillId="0" borderId="1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7" name="Picture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8" name="Picture 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9" name="Picture 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1" name="Picture 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0</xdr:col>
      <xdr:colOff>200025</xdr:colOff>
      <xdr:row>11</xdr:row>
      <xdr:rowOff>190500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95625"/>
          <a:ext cx="2000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276225</xdr:colOff>
      <xdr:row>12</xdr:row>
      <xdr:rowOff>190500</xdr:rowOff>
    </xdr:to>
    <xdr:pic>
      <xdr:nvPicPr>
        <xdr:cNvPr id="13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912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276225</xdr:colOff>
      <xdr:row>13</xdr:row>
      <xdr:rowOff>190500</xdr:rowOff>
    </xdr:to>
    <xdr:pic>
      <xdr:nvPicPr>
        <xdr:cNvPr id="14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7532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276225</xdr:colOff>
      <xdr:row>14</xdr:row>
      <xdr:rowOff>190500</xdr:rowOff>
    </xdr:to>
    <xdr:pic>
      <xdr:nvPicPr>
        <xdr:cNvPr id="15" name="Picture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75152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276225</xdr:colOff>
      <xdr:row>15</xdr:row>
      <xdr:rowOff>190500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8848725"/>
          <a:ext cx="2762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247650</xdr:colOff>
      <xdr:row>16</xdr:row>
      <xdr:rowOff>0</xdr:rowOff>
    </xdr:to>
    <xdr:pic>
      <xdr:nvPicPr>
        <xdr:cNvPr id="17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372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247650</xdr:colOff>
      <xdr:row>16</xdr:row>
      <xdr:rowOff>0</xdr:rowOff>
    </xdr:to>
    <xdr:pic>
      <xdr:nvPicPr>
        <xdr:cNvPr id="18" name="Picture 1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372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247650</xdr:colOff>
      <xdr:row>16</xdr:row>
      <xdr:rowOff>0</xdr:rowOff>
    </xdr:to>
    <xdr:pic>
      <xdr:nvPicPr>
        <xdr:cNvPr id="19" name="Picture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0372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247650</xdr:colOff>
      <xdr:row>16</xdr:row>
      <xdr:rowOff>0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0372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247650</xdr:colOff>
      <xdr:row>16</xdr:row>
      <xdr:rowOff>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372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16</xdr:row>
      <xdr:rowOff>0</xdr:rowOff>
    </xdr:from>
    <xdr:to>
      <xdr:col>0</xdr:col>
      <xdr:colOff>247650</xdr:colOff>
      <xdr:row>16</xdr:row>
      <xdr:rowOff>0</xdr:rowOff>
    </xdr:to>
    <xdr:pic>
      <xdr:nvPicPr>
        <xdr:cNvPr id="22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037272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sub_882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workbookViewId="0" topLeftCell="A1">
      <selection activeCell="A30" sqref="A30"/>
    </sheetView>
  </sheetViews>
  <sheetFormatPr defaultColWidth="9.00390625" defaultRowHeight="12.75"/>
  <cols>
    <col min="1" max="1" width="100.375" style="0" customWidth="1"/>
  </cols>
  <sheetData>
    <row r="1" ht="15">
      <c r="A1" s="1"/>
    </row>
    <row r="2" ht="15">
      <c r="A2" s="1"/>
    </row>
    <row r="3" ht="15.75">
      <c r="A3" s="3" t="s">
        <v>0</v>
      </c>
    </row>
    <row r="4" ht="15.75">
      <c r="A4" s="3" t="s">
        <v>1</v>
      </c>
    </row>
    <row r="5" ht="15.75">
      <c r="A5" s="4" t="s">
        <v>109</v>
      </c>
    </row>
    <row r="6" ht="15">
      <c r="A6" s="4" t="s">
        <v>2</v>
      </c>
    </row>
    <row r="7" ht="15">
      <c r="A7" s="1"/>
    </row>
    <row r="8" ht="30">
      <c r="A8" s="7" t="s">
        <v>110</v>
      </c>
    </row>
    <row r="9" ht="15">
      <c r="A9" s="1"/>
    </row>
    <row r="10" ht="15">
      <c r="A10" s="4" t="s">
        <v>111</v>
      </c>
    </row>
    <row r="11" ht="15">
      <c r="A11" s="1"/>
    </row>
    <row r="12" ht="15">
      <c r="A12" s="4" t="s">
        <v>112</v>
      </c>
    </row>
    <row r="13" ht="15">
      <c r="A13" s="1"/>
    </row>
    <row r="14" ht="15">
      <c r="A14" s="4" t="s">
        <v>113</v>
      </c>
    </row>
    <row r="15" ht="15">
      <c r="A15" s="1"/>
    </row>
    <row r="16" ht="15">
      <c r="A16" s="4" t="s">
        <v>114</v>
      </c>
    </row>
    <row r="17" ht="15">
      <c r="A17" s="1"/>
    </row>
    <row r="18" ht="15">
      <c r="A18" s="4" t="s">
        <v>115</v>
      </c>
    </row>
    <row r="19" ht="15">
      <c r="A19" s="1"/>
    </row>
    <row r="20" ht="15">
      <c r="A20" s="4" t="s">
        <v>116</v>
      </c>
    </row>
    <row r="21" ht="15">
      <c r="A21" s="1"/>
    </row>
    <row r="22" ht="15">
      <c r="A22" s="4" t="s">
        <v>117</v>
      </c>
    </row>
    <row r="23" ht="15">
      <c r="A23" s="1"/>
    </row>
    <row r="24" ht="15">
      <c r="A24" s="4" t="s">
        <v>118</v>
      </c>
    </row>
    <row r="25" ht="15">
      <c r="A25" s="1"/>
    </row>
    <row r="26" ht="15">
      <c r="A26" s="4" t="s">
        <v>119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25">
      <selection activeCell="I33" sqref="I33"/>
    </sheetView>
  </sheetViews>
  <sheetFormatPr defaultColWidth="9.00390625" defaultRowHeight="12.75"/>
  <cols>
    <col min="1" max="1" width="7.75390625" style="0" customWidth="1"/>
    <col min="2" max="2" width="45.125" style="0" customWidth="1"/>
    <col min="3" max="4" width="10.75390625" style="0" customWidth="1"/>
    <col min="5" max="5" width="12.875" style="0" customWidth="1"/>
  </cols>
  <sheetData>
    <row r="1" ht="15">
      <c r="A1" s="1"/>
    </row>
    <row r="2" spans="1:5" ht="15.75">
      <c r="A2" s="22" t="s">
        <v>120</v>
      </c>
      <c r="B2" s="22"/>
      <c r="C2" s="22"/>
      <c r="D2" s="22"/>
      <c r="E2" s="22"/>
    </row>
    <row r="3" ht="15.75">
      <c r="A3" s="3" t="s">
        <v>3</v>
      </c>
    </row>
    <row r="4" ht="15.75">
      <c r="A4" s="3" t="s">
        <v>4</v>
      </c>
    </row>
    <row r="5" ht="15.75">
      <c r="A5" s="3" t="s">
        <v>5</v>
      </c>
    </row>
    <row r="6" spans="1:5" ht="15.75">
      <c r="A6" s="22" t="s">
        <v>126</v>
      </c>
      <c r="B6" s="22"/>
      <c r="C6" s="22"/>
      <c r="D6" s="22"/>
      <c r="E6" s="22"/>
    </row>
    <row r="7" ht="15">
      <c r="A7" s="4" t="s">
        <v>6</v>
      </c>
    </row>
    <row r="8" spans="1:5" ht="15">
      <c r="A8" s="31" t="s">
        <v>127</v>
      </c>
      <c r="B8" s="31"/>
      <c r="C8" s="31"/>
      <c r="D8" s="31"/>
      <c r="E8" s="31"/>
    </row>
    <row r="9" ht="15">
      <c r="A9" s="1"/>
    </row>
    <row r="10" spans="1:5" ht="60" customHeight="1">
      <c r="A10" s="21" t="s">
        <v>7</v>
      </c>
      <c r="B10" s="21"/>
      <c r="C10" s="8" t="s">
        <v>8</v>
      </c>
      <c r="D10" s="21" t="s">
        <v>10</v>
      </c>
      <c r="E10" s="21"/>
    </row>
    <row r="11" spans="1:5" ht="45">
      <c r="A11" s="21"/>
      <c r="B11" s="21"/>
      <c r="C11" s="8" t="s">
        <v>9</v>
      </c>
      <c r="D11" s="8" t="s">
        <v>11</v>
      </c>
      <c r="E11" s="8" t="s">
        <v>12</v>
      </c>
    </row>
    <row r="12" spans="1:5" ht="228" customHeight="1">
      <c r="A12" s="9"/>
      <c r="B12" s="9" t="s">
        <v>13</v>
      </c>
      <c r="C12" s="8" t="s">
        <v>14</v>
      </c>
      <c r="D12" s="32">
        <f>D13+D14+D16</f>
        <v>340.73</v>
      </c>
      <c r="E12" s="32">
        <f>E13+E14+E16</f>
        <v>340.73</v>
      </c>
    </row>
    <row r="13" spans="1:5" ht="60">
      <c r="A13" s="9"/>
      <c r="B13" s="9" t="s">
        <v>15</v>
      </c>
      <c r="C13" s="8" t="s">
        <v>14</v>
      </c>
      <c r="D13" s="10">
        <v>96.17</v>
      </c>
      <c r="E13" s="10">
        <v>96.17</v>
      </c>
    </row>
    <row r="14" spans="1:5" ht="60">
      <c r="A14" s="9"/>
      <c r="B14" s="9" t="s">
        <v>16</v>
      </c>
      <c r="C14" s="8" t="s">
        <v>17</v>
      </c>
      <c r="D14" s="10">
        <v>189.76</v>
      </c>
      <c r="E14" s="10">
        <v>189.76</v>
      </c>
    </row>
    <row r="15" spans="1:5" ht="105">
      <c r="A15" s="9"/>
      <c r="B15" s="9" t="s">
        <v>18</v>
      </c>
      <c r="C15" s="8" t="s">
        <v>17</v>
      </c>
      <c r="D15" s="10">
        <v>0</v>
      </c>
      <c r="E15" s="10">
        <v>0</v>
      </c>
    </row>
    <row r="16" spans="1:5" ht="120">
      <c r="A16" s="9"/>
      <c r="B16" s="9" t="s">
        <v>19</v>
      </c>
      <c r="C16" s="8" t="s">
        <v>14</v>
      </c>
      <c r="D16" s="32">
        <v>54.8</v>
      </c>
      <c r="E16" s="32">
        <v>54.8</v>
      </c>
    </row>
    <row r="17" spans="1:5" ht="165">
      <c r="A17" s="20" t="s">
        <v>146</v>
      </c>
      <c r="B17" s="9" t="s">
        <v>123</v>
      </c>
      <c r="C17" s="8" t="s">
        <v>17</v>
      </c>
      <c r="D17" s="36" t="s">
        <v>145</v>
      </c>
      <c r="E17" s="36" t="s">
        <v>145</v>
      </c>
    </row>
    <row r="18" spans="1:5" ht="30">
      <c r="A18" s="20"/>
      <c r="B18" s="33" t="s">
        <v>128</v>
      </c>
      <c r="C18" s="8" t="s">
        <v>17</v>
      </c>
      <c r="D18" s="34">
        <v>247845.18</v>
      </c>
      <c r="E18" s="34">
        <v>247845.18</v>
      </c>
    </row>
    <row r="19" spans="1:5" ht="30">
      <c r="A19" s="20"/>
      <c r="B19" s="33" t="s">
        <v>129</v>
      </c>
      <c r="C19" s="8" t="s">
        <v>17</v>
      </c>
      <c r="D19" s="34">
        <v>275668.66</v>
      </c>
      <c r="E19" s="34">
        <v>275668.66</v>
      </c>
    </row>
    <row r="20" spans="1:5" ht="30">
      <c r="A20" s="20"/>
      <c r="B20" s="33" t="s">
        <v>130</v>
      </c>
      <c r="C20" s="8" t="s">
        <v>17</v>
      </c>
      <c r="D20" s="34">
        <v>308292.45</v>
      </c>
      <c r="E20" s="34">
        <v>308292.45</v>
      </c>
    </row>
    <row r="21" spans="1:5" ht="30">
      <c r="A21" s="20"/>
      <c r="B21" s="33" t="s">
        <v>131</v>
      </c>
      <c r="C21" s="8" t="s">
        <v>17</v>
      </c>
      <c r="D21" s="34">
        <v>355372.59</v>
      </c>
      <c r="E21" s="34">
        <v>355372.59</v>
      </c>
    </row>
    <row r="22" spans="1:5" ht="30">
      <c r="A22" s="20"/>
      <c r="B22" s="33" t="s">
        <v>132</v>
      </c>
      <c r="C22" s="8" t="s">
        <v>17</v>
      </c>
      <c r="D22" s="34">
        <v>378628.37</v>
      </c>
      <c r="E22" s="34">
        <v>378628.37</v>
      </c>
    </row>
    <row r="23" spans="1:5" ht="30">
      <c r="A23" s="20"/>
      <c r="B23" s="33" t="s">
        <v>133</v>
      </c>
      <c r="C23" s="8" t="s">
        <v>17</v>
      </c>
      <c r="D23" s="34">
        <v>417181.5</v>
      </c>
      <c r="E23" s="34">
        <v>417181.5</v>
      </c>
    </row>
    <row r="24" spans="1:5" ht="30">
      <c r="A24" s="20"/>
      <c r="B24" s="33" t="s">
        <v>134</v>
      </c>
      <c r="C24" s="8" t="s">
        <v>17</v>
      </c>
      <c r="D24" s="35">
        <v>454947.82</v>
      </c>
      <c r="E24" s="35">
        <v>454947.82</v>
      </c>
    </row>
    <row r="25" spans="1:5" ht="30">
      <c r="A25" s="20"/>
      <c r="B25" s="33" t="s">
        <v>135</v>
      </c>
      <c r="C25" s="8" t="s">
        <v>17</v>
      </c>
      <c r="D25" s="35">
        <v>508457.92</v>
      </c>
      <c r="E25" s="35">
        <v>508457.92</v>
      </c>
    </row>
    <row r="26" spans="1:5" ht="30">
      <c r="A26" s="20"/>
      <c r="B26" s="33" t="s">
        <v>136</v>
      </c>
      <c r="C26" s="8" t="s">
        <v>17</v>
      </c>
      <c r="D26" s="35">
        <v>337498.83</v>
      </c>
      <c r="E26" s="35">
        <v>337498.83</v>
      </c>
    </row>
    <row r="27" spans="1:5" ht="30">
      <c r="A27" s="20"/>
      <c r="B27" s="33" t="s">
        <v>137</v>
      </c>
      <c r="C27" s="8" t="s">
        <v>17</v>
      </c>
      <c r="D27" s="35">
        <v>392714.12</v>
      </c>
      <c r="E27" s="35">
        <v>392714.12</v>
      </c>
    </row>
    <row r="28" spans="1:5" ht="30">
      <c r="A28" s="20"/>
      <c r="B28" s="33" t="s">
        <v>138</v>
      </c>
      <c r="C28" s="8" t="s">
        <v>17</v>
      </c>
      <c r="D28" s="35">
        <v>457828.01</v>
      </c>
      <c r="E28" s="35">
        <v>457828.01</v>
      </c>
    </row>
    <row r="29" spans="1:5" ht="30">
      <c r="A29" s="20"/>
      <c r="B29" s="33" t="s">
        <v>139</v>
      </c>
      <c r="C29" s="8" t="s">
        <v>17</v>
      </c>
      <c r="D29" s="35">
        <v>526859.49</v>
      </c>
      <c r="E29" s="35">
        <v>526859.49</v>
      </c>
    </row>
    <row r="30" spans="1:5" ht="30">
      <c r="A30" s="20"/>
      <c r="B30" s="33" t="s">
        <v>140</v>
      </c>
      <c r="C30" s="8" t="s">
        <v>17</v>
      </c>
      <c r="D30" s="35">
        <v>573511.84</v>
      </c>
      <c r="E30" s="35">
        <v>573511.84</v>
      </c>
    </row>
    <row r="31" spans="1:5" ht="30">
      <c r="A31" s="20"/>
      <c r="B31" s="33" t="s">
        <v>141</v>
      </c>
      <c r="C31" s="8" t="s">
        <v>17</v>
      </c>
      <c r="D31" s="35">
        <v>341751.28</v>
      </c>
      <c r="E31" s="35">
        <v>341751.28</v>
      </c>
    </row>
    <row r="32" spans="1:5" ht="30">
      <c r="A32" s="20"/>
      <c r="B32" s="33" t="s">
        <v>142</v>
      </c>
      <c r="C32" s="8" t="s">
        <v>17</v>
      </c>
      <c r="D32" s="35">
        <v>374170.68</v>
      </c>
      <c r="E32" s="35">
        <v>374170.68</v>
      </c>
    </row>
    <row r="33" spans="1:5" ht="30">
      <c r="A33" s="20"/>
      <c r="B33" s="33" t="s">
        <v>143</v>
      </c>
      <c r="C33" s="8" t="s">
        <v>17</v>
      </c>
      <c r="D33" s="35">
        <v>418757.29</v>
      </c>
      <c r="E33" s="35">
        <v>418757.29</v>
      </c>
    </row>
    <row r="34" spans="1:5" ht="30">
      <c r="A34" s="20"/>
      <c r="B34" s="33" t="s">
        <v>144</v>
      </c>
      <c r="C34" s="8" t="s">
        <v>17</v>
      </c>
      <c r="D34" s="35">
        <v>459637.8</v>
      </c>
      <c r="E34" s="35">
        <v>459637.8</v>
      </c>
    </row>
    <row r="35" spans="1:5" ht="165">
      <c r="A35" s="20" t="s">
        <v>147</v>
      </c>
      <c r="B35" s="9" t="s">
        <v>122</v>
      </c>
      <c r="C35" s="8" t="s">
        <v>17</v>
      </c>
      <c r="D35" s="36" t="s">
        <v>160</v>
      </c>
      <c r="E35" s="36" t="s">
        <v>160</v>
      </c>
    </row>
    <row r="36" spans="2:5" ht="12.75">
      <c r="B36" s="33" t="s">
        <v>148</v>
      </c>
      <c r="C36" s="11" t="s">
        <v>17</v>
      </c>
      <c r="D36" s="35">
        <v>202084.75</v>
      </c>
      <c r="E36" s="35">
        <v>202084.75</v>
      </c>
    </row>
    <row r="37" spans="2:5" ht="12.75">
      <c r="B37" s="33" t="s">
        <v>149</v>
      </c>
      <c r="C37" s="11" t="s">
        <v>17</v>
      </c>
      <c r="D37" s="35">
        <v>217418.09</v>
      </c>
      <c r="E37" s="35">
        <v>217418.09</v>
      </c>
    </row>
    <row r="38" spans="2:5" ht="12.75">
      <c r="B38" s="33" t="s">
        <v>150</v>
      </c>
      <c r="C38" s="11" t="s">
        <v>17</v>
      </c>
      <c r="D38" s="35">
        <v>243772.51</v>
      </c>
      <c r="E38" s="35">
        <v>243772.51</v>
      </c>
    </row>
    <row r="39" spans="2:5" ht="12.75">
      <c r="B39" s="33" t="s">
        <v>151</v>
      </c>
      <c r="C39" s="11" t="s">
        <v>17</v>
      </c>
      <c r="D39" s="35">
        <v>273421.43</v>
      </c>
      <c r="E39" s="35">
        <v>273421.43</v>
      </c>
    </row>
    <row r="40" spans="2:5" ht="12.75">
      <c r="B40" s="33" t="s">
        <v>152</v>
      </c>
      <c r="C40" s="11" t="s">
        <v>17</v>
      </c>
      <c r="D40" s="35">
        <v>307161.29</v>
      </c>
      <c r="E40" s="35">
        <v>307161.29</v>
      </c>
    </row>
    <row r="41" spans="2:5" ht="12.75">
      <c r="B41" s="33" t="s">
        <v>153</v>
      </c>
      <c r="C41" s="11" t="s">
        <v>17</v>
      </c>
      <c r="D41" s="35">
        <v>345216.51</v>
      </c>
      <c r="E41" s="35">
        <v>345216.51</v>
      </c>
    </row>
    <row r="42" spans="2:5" ht="12.75">
      <c r="B42" s="33" t="s">
        <v>154</v>
      </c>
      <c r="C42" s="11" t="s">
        <v>17</v>
      </c>
      <c r="D42" s="35">
        <v>389654.37</v>
      </c>
      <c r="E42" s="35">
        <v>389654.37</v>
      </c>
    </row>
    <row r="43" spans="2:5" ht="12.75">
      <c r="B43" s="33" t="s">
        <v>155</v>
      </c>
      <c r="C43" s="11" t="s">
        <v>17</v>
      </c>
      <c r="D43" s="37">
        <v>459392.48</v>
      </c>
      <c r="E43" s="37">
        <v>459392.48</v>
      </c>
    </row>
    <row r="44" spans="2:5" ht="12.75">
      <c r="B44" s="33" t="s">
        <v>156</v>
      </c>
      <c r="C44" s="11" t="s">
        <v>17</v>
      </c>
      <c r="D44" s="35">
        <v>345462.24</v>
      </c>
      <c r="E44" s="35">
        <v>345462.24</v>
      </c>
    </row>
    <row r="45" spans="2:5" ht="12.75">
      <c r="B45" s="33" t="s">
        <v>157</v>
      </c>
      <c r="C45" s="11" t="s">
        <v>17</v>
      </c>
      <c r="D45" s="35">
        <v>368831.32</v>
      </c>
      <c r="E45" s="35">
        <v>368831.32</v>
      </c>
    </row>
    <row r="46" spans="2:5" ht="12.75">
      <c r="B46" s="33" t="s">
        <v>158</v>
      </c>
      <c r="C46" s="11" t="s">
        <v>17</v>
      </c>
      <c r="D46" s="35">
        <v>314007.3</v>
      </c>
      <c r="E46" s="35">
        <v>314007.3</v>
      </c>
    </row>
    <row r="47" spans="2:5" ht="12.75">
      <c r="B47" s="33" t="s">
        <v>159</v>
      </c>
      <c r="C47" s="11" t="s">
        <v>17</v>
      </c>
      <c r="D47" s="37">
        <v>339391.76</v>
      </c>
      <c r="E47" s="37">
        <v>339391.76</v>
      </c>
    </row>
    <row r="48" spans="1:5" ht="150">
      <c r="A48" s="20" t="s">
        <v>175</v>
      </c>
      <c r="B48" s="9" t="s">
        <v>124</v>
      </c>
      <c r="C48" s="8" t="s">
        <v>14</v>
      </c>
      <c r="D48" s="36" t="s">
        <v>160</v>
      </c>
      <c r="E48" s="36" t="s">
        <v>160</v>
      </c>
    </row>
    <row r="49" spans="1:5" ht="12.75">
      <c r="A49" s="20"/>
      <c r="B49" s="38" t="s">
        <v>161</v>
      </c>
      <c r="C49" s="11" t="s">
        <v>14</v>
      </c>
      <c r="D49" s="39">
        <v>4328.9</v>
      </c>
      <c r="E49" s="20"/>
    </row>
    <row r="50" spans="1:5" ht="12.75">
      <c r="A50" s="20"/>
      <c r="B50" s="38" t="s">
        <v>162</v>
      </c>
      <c r="C50" s="11" t="s">
        <v>14</v>
      </c>
      <c r="D50" s="39">
        <v>2781.84</v>
      </c>
      <c r="E50" s="20"/>
    </row>
    <row r="51" spans="1:5" ht="12.75">
      <c r="A51" s="20"/>
      <c r="B51" s="38" t="s">
        <v>163</v>
      </c>
      <c r="C51" s="11" t="s">
        <v>14</v>
      </c>
      <c r="D51" s="39">
        <v>1780.2</v>
      </c>
      <c r="E51" s="20"/>
    </row>
    <row r="52" spans="1:5" ht="12.75">
      <c r="A52" s="20"/>
      <c r="B52" s="38" t="s">
        <v>164</v>
      </c>
      <c r="C52" s="11" t="s">
        <v>14</v>
      </c>
      <c r="D52" s="39">
        <v>1482.84</v>
      </c>
      <c r="E52" s="20"/>
    </row>
    <row r="53" spans="1:5" ht="12.75">
      <c r="A53" s="20"/>
      <c r="B53" s="38" t="s">
        <v>165</v>
      </c>
      <c r="C53" s="11" t="s">
        <v>14</v>
      </c>
      <c r="D53" s="39">
        <v>1003.87</v>
      </c>
      <c r="E53" s="20"/>
    </row>
    <row r="54" spans="1:5" ht="12.75">
      <c r="A54" s="20"/>
      <c r="B54" s="38" t="s">
        <v>166</v>
      </c>
      <c r="C54" s="11" t="s">
        <v>14</v>
      </c>
      <c r="D54" s="39">
        <v>668.21</v>
      </c>
      <c r="E54" s="20"/>
    </row>
    <row r="55" spans="1:5" ht="12.75">
      <c r="A55" s="20"/>
      <c r="B55" s="38" t="s">
        <v>167</v>
      </c>
      <c r="C55" s="11" t="s">
        <v>14</v>
      </c>
      <c r="D55" s="39">
        <v>474.26</v>
      </c>
      <c r="E55" s="20"/>
    </row>
    <row r="56" spans="1:5" ht="12.75">
      <c r="A56" s="20"/>
      <c r="B56" s="38" t="s">
        <v>168</v>
      </c>
      <c r="C56" s="11" t="s">
        <v>14</v>
      </c>
      <c r="D56" s="39">
        <v>568.85</v>
      </c>
      <c r="E56" s="20"/>
    </row>
    <row r="57" spans="1:5" ht="12.75">
      <c r="A57" s="20"/>
      <c r="B57" s="38" t="s">
        <v>169</v>
      </c>
      <c r="C57" s="11" t="s">
        <v>14</v>
      </c>
      <c r="D57" s="39">
        <v>5690.92</v>
      </c>
      <c r="E57" s="20"/>
    </row>
    <row r="58" spans="1:5" ht="12.75">
      <c r="A58" s="20"/>
      <c r="B58" s="38" t="s">
        <v>170</v>
      </c>
      <c r="C58" s="11" t="s">
        <v>14</v>
      </c>
      <c r="D58" s="39">
        <v>2351.3</v>
      </c>
      <c r="E58" s="20"/>
    </row>
    <row r="59" spans="1:5" ht="12.75">
      <c r="A59" s="20"/>
      <c r="B59" s="38" t="s">
        <v>171</v>
      </c>
      <c r="C59" s="11" t="s">
        <v>14</v>
      </c>
      <c r="D59" s="39">
        <v>1631.44</v>
      </c>
      <c r="E59" s="20"/>
    </row>
    <row r="60" spans="1:5" ht="12.75">
      <c r="A60" s="20"/>
      <c r="B60" s="38" t="s">
        <v>172</v>
      </c>
      <c r="C60" s="11" t="s">
        <v>14</v>
      </c>
      <c r="D60" s="39">
        <v>1127.05</v>
      </c>
      <c r="E60" s="20"/>
    </row>
    <row r="61" spans="1:5" ht="12.75">
      <c r="A61" s="20"/>
      <c r="B61" s="38" t="s">
        <v>173</v>
      </c>
      <c r="C61" s="11" t="s">
        <v>14</v>
      </c>
      <c r="D61" s="39">
        <v>856.74</v>
      </c>
      <c r="E61" s="20"/>
    </row>
    <row r="62" spans="1:5" ht="12.75">
      <c r="A62" s="20"/>
      <c r="B62" s="38" t="s">
        <v>174</v>
      </c>
      <c r="C62" s="11" t="s">
        <v>14</v>
      </c>
      <c r="D62" s="39">
        <v>1075.25</v>
      </c>
      <c r="E62" s="20"/>
    </row>
  </sheetData>
  <mergeCells count="5">
    <mergeCell ref="A10:B11"/>
    <mergeCell ref="D10:E10"/>
    <mergeCell ref="A2:E2"/>
    <mergeCell ref="A6:E6"/>
    <mergeCell ref="A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C22" sqref="C22:D22"/>
    </sheetView>
  </sheetViews>
  <sheetFormatPr defaultColWidth="9.00390625" defaultRowHeight="12.75"/>
  <cols>
    <col min="1" max="1" width="4.625" style="0" customWidth="1"/>
    <col min="2" max="2" width="54.875" style="0" customWidth="1"/>
    <col min="3" max="3" width="12.125" style="0" customWidth="1"/>
  </cols>
  <sheetData>
    <row r="1" spans="1:5" ht="30.75" customHeight="1">
      <c r="A1" s="23" t="s">
        <v>21</v>
      </c>
      <c r="B1" s="23"/>
      <c r="C1" s="23"/>
      <c r="D1" s="23"/>
      <c r="E1" s="23"/>
    </row>
    <row r="2" ht="15">
      <c r="A2" s="1"/>
    </row>
    <row r="3" spans="1:5" ht="141" customHeight="1">
      <c r="A3" s="24" t="s">
        <v>22</v>
      </c>
      <c r="B3" s="24"/>
      <c r="C3" s="14" t="s">
        <v>121</v>
      </c>
      <c r="D3" s="14" t="s">
        <v>23</v>
      </c>
      <c r="E3" s="14" t="s">
        <v>24</v>
      </c>
    </row>
    <row r="4" spans="1:5" ht="25.5">
      <c r="A4" s="11" t="s">
        <v>25</v>
      </c>
      <c r="B4" s="12" t="s">
        <v>26</v>
      </c>
      <c r="C4" s="20"/>
      <c r="D4" s="20"/>
      <c r="E4" s="20"/>
    </row>
    <row r="5" spans="1:5" ht="12.75">
      <c r="A5" s="13"/>
      <c r="B5" s="12" t="s">
        <v>11</v>
      </c>
      <c r="C5" s="11">
        <v>344773.48</v>
      </c>
      <c r="D5" s="11">
        <v>3585</v>
      </c>
      <c r="E5" s="11">
        <v>96.17</v>
      </c>
    </row>
    <row r="6" spans="1:5" ht="12.75">
      <c r="A6" s="13"/>
      <c r="B6" s="12" t="s">
        <v>12</v>
      </c>
      <c r="C6" s="11">
        <v>344773.48</v>
      </c>
      <c r="D6" s="11">
        <v>3585</v>
      </c>
      <c r="E6" s="11">
        <v>96.17</v>
      </c>
    </row>
    <row r="7" spans="1:5" ht="25.5">
      <c r="A7" s="11" t="s">
        <v>27</v>
      </c>
      <c r="B7" s="12" t="s">
        <v>28</v>
      </c>
      <c r="C7" s="11"/>
      <c r="D7" s="11"/>
      <c r="E7" s="11"/>
    </row>
    <row r="8" spans="1:5" ht="25.5">
      <c r="A8" s="11" t="s">
        <v>29</v>
      </c>
      <c r="B8" s="12" t="s">
        <v>30</v>
      </c>
      <c r="C8" s="11"/>
      <c r="D8" s="11"/>
      <c r="E8" s="11"/>
    </row>
    <row r="9" spans="1:5" ht="12.75">
      <c r="A9" s="13"/>
      <c r="B9" s="12" t="s">
        <v>31</v>
      </c>
      <c r="C9" s="11">
        <v>7028498.56</v>
      </c>
      <c r="D9" s="11">
        <v>785.5</v>
      </c>
      <c r="E9" s="40">
        <v>8947.8</v>
      </c>
    </row>
    <row r="10" spans="1:5" ht="12.75">
      <c r="A10" s="13"/>
      <c r="B10" s="12" t="s">
        <v>32</v>
      </c>
      <c r="C10" s="11">
        <v>2890117.26</v>
      </c>
      <c r="D10" s="11">
        <v>488.5</v>
      </c>
      <c r="E10" s="40">
        <v>5916.31</v>
      </c>
    </row>
    <row r="11" spans="1:5" ht="12.75">
      <c r="A11" s="13"/>
      <c r="B11" s="12" t="s">
        <v>33</v>
      </c>
      <c r="C11" s="11"/>
      <c r="D11" s="11"/>
      <c r="E11" s="40"/>
    </row>
    <row r="12" spans="1:5" ht="38.25">
      <c r="A12" s="13"/>
      <c r="B12" s="12" t="s">
        <v>34</v>
      </c>
      <c r="C12" s="11">
        <v>5439383.55</v>
      </c>
      <c r="D12" s="11">
        <v>741</v>
      </c>
      <c r="E12" s="40">
        <v>7340.6</v>
      </c>
    </row>
    <row r="13" spans="1:5" ht="25.5">
      <c r="A13" s="13"/>
      <c r="B13" s="12" t="s">
        <v>35</v>
      </c>
      <c r="C13" s="11"/>
      <c r="D13" s="11"/>
      <c r="E13" s="11"/>
    </row>
    <row r="14" spans="1:5" ht="25.5">
      <c r="A14" s="11" t="s">
        <v>36</v>
      </c>
      <c r="B14" s="12" t="s">
        <v>37</v>
      </c>
      <c r="C14" s="11"/>
      <c r="D14" s="11"/>
      <c r="E14" s="11"/>
    </row>
    <row r="15" spans="1:5" ht="12.75">
      <c r="A15" s="13"/>
      <c r="B15" s="12" t="s">
        <v>11</v>
      </c>
      <c r="C15" s="11">
        <v>680282.56</v>
      </c>
      <c r="D15" s="11">
        <v>3585</v>
      </c>
      <c r="E15" s="11">
        <v>189.76</v>
      </c>
    </row>
    <row r="16" spans="1:5" ht="12.75">
      <c r="A16" s="13"/>
      <c r="B16" s="12" t="s">
        <v>12</v>
      </c>
      <c r="C16" s="11">
        <v>680282.56</v>
      </c>
      <c r="D16" s="11">
        <v>3585</v>
      </c>
      <c r="E16" s="11">
        <v>189.76</v>
      </c>
    </row>
    <row r="17" spans="1:5" ht="51">
      <c r="A17" s="11" t="s">
        <v>38</v>
      </c>
      <c r="B17" s="12" t="s">
        <v>39</v>
      </c>
      <c r="C17" s="11"/>
      <c r="D17" s="11"/>
      <c r="E17" s="11"/>
    </row>
    <row r="18" spans="1:5" ht="12.75">
      <c r="A18" s="13"/>
      <c r="B18" s="12" t="s">
        <v>11</v>
      </c>
      <c r="C18" s="11"/>
      <c r="D18" s="11"/>
      <c r="E18" s="11"/>
    </row>
    <row r="19" spans="1:5" ht="12.75">
      <c r="A19" s="13"/>
      <c r="B19" s="12" t="s">
        <v>12</v>
      </c>
      <c r="C19" s="11"/>
      <c r="D19" s="11"/>
      <c r="E19" s="11"/>
    </row>
    <row r="20" spans="1:5" ht="76.5">
      <c r="A20" s="11" t="s">
        <v>40</v>
      </c>
      <c r="B20" s="12" t="s">
        <v>41</v>
      </c>
      <c r="C20" s="11"/>
      <c r="D20" s="11"/>
      <c r="E20" s="11"/>
    </row>
    <row r="21" spans="1:5" ht="12.75">
      <c r="A21" s="13"/>
      <c r="B21" s="12" t="s">
        <v>11</v>
      </c>
      <c r="C21" s="11">
        <v>196447.68</v>
      </c>
      <c r="D21" s="11">
        <v>3585</v>
      </c>
      <c r="E21" s="40">
        <v>54.8</v>
      </c>
    </row>
    <row r="22" spans="1:5" ht="12.75">
      <c r="A22" s="13"/>
      <c r="B22" s="12" t="s">
        <v>12</v>
      </c>
      <c r="C22" s="11">
        <v>196447.68</v>
      </c>
      <c r="D22" s="11">
        <v>3585</v>
      </c>
      <c r="E22" s="11"/>
    </row>
    <row r="23" ht="15">
      <c r="A23" s="1"/>
    </row>
    <row r="24" ht="15">
      <c r="A24" s="5" t="s">
        <v>20</v>
      </c>
    </row>
    <row r="25" ht="15">
      <c r="A25" s="1"/>
    </row>
  </sheetData>
  <mergeCells count="2">
    <mergeCell ref="A1:E1"/>
    <mergeCell ref="A3:B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workbookViewId="0" topLeftCell="A1">
      <selection activeCell="H14" sqref="H14"/>
    </sheetView>
  </sheetViews>
  <sheetFormatPr defaultColWidth="9.00390625" defaultRowHeight="12.75"/>
  <cols>
    <col min="1" max="1" width="6.375" style="0" customWidth="1"/>
    <col min="2" max="2" width="56.25390625" style="0" customWidth="1"/>
    <col min="4" max="4" width="10.375" style="0" customWidth="1"/>
  </cols>
  <sheetData>
    <row r="1" spans="1:4" ht="15.75">
      <c r="A1" s="26" t="s">
        <v>42</v>
      </c>
      <c r="B1" s="26"/>
      <c r="C1" s="26"/>
      <c r="D1" s="26"/>
    </row>
    <row r="2" spans="1:4" ht="30.75" customHeight="1">
      <c r="A2" s="23" t="s">
        <v>43</v>
      </c>
      <c r="B2" s="23"/>
      <c r="C2" s="23"/>
      <c r="D2" s="23"/>
    </row>
    <row r="3" ht="15">
      <c r="D3" s="2" t="s">
        <v>44</v>
      </c>
    </row>
    <row r="4" spans="1:4" ht="105">
      <c r="A4" s="10"/>
      <c r="B4" s="8" t="s">
        <v>45</v>
      </c>
      <c r="C4" s="8" t="s">
        <v>46</v>
      </c>
      <c r="D4" s="8" t="s">
        <v>47</v>
      </c>
    </row>
    <row r="5" spans="1:4" ht="28.5">
      <c r="A5" s="15" t="s">
        <v>25</v>
      </c>
      <c r="B5" s="16" t="s">
        <v>48</v>
      </c>
      <c r="C5" s="17">
        <v>1342.7</v>
      </c>
      <c r="D5" s="17">
        <v>1221.5</v>
      </c>
    </row>
    <row r="6" spans="1:4" ht="14.25">
      <c r="A6" s="17"/>
      <c r="B6" s="16" t="s">
        <v>49</v>
      </c>
      <c r="C6" s="17"/>
      <c r="D6" s="17"/>
    </row>
    <row r="7" spans="1:4" ht="14.25">
      <c r="A7" s="17"/>
      <c r="B7" s="16" t="s">
        <v>50</v>
      </c>
      <c r="C7" s="17">
        <v>49.5</v>
      </c>
      <c r="D7" s="17">
        <v>45</v>
      </c>
    </row>
    <row r="8" spans="1:4" ht="14.25">
      <c r="A8" s="17"/>
      <c r="B8" s="16" t="s">
        <v>51</v>
      </c>
      <c r="C8" s="17"/>
      <c r="D8" s="17"/>
    </row>
    <row r="9" spans="1:4" ht="14.25">
      <c r="A9" s="17"/>
      <c r="B9" s="16" t="s">
        <v>52</v>
      </c>
      <c r="C9" s="17">
        <v>890</v>
      </c>
      <c r="D9" s="17">
        <v>809.9</v>
      </c>
    </row>
    <row r="10" spans="1:4" ht="14.25">
      <c r="A10" s="17"/>
      <c r="B10" s="16" t="s">
        <v>53</v>
      </c>
      <c r="C10" s="17">
        <v>270.6</v>
      </c>
      <c r="D10" s="17">
        <v>246.2</v>
      </c>
    </row>
    <row r="11" spans="1:4" ht="14.25">
      <c r="A11" s="17"/>
      <c r="B11" s="16" t="s">
        <v>54</v>
      </c>
      <c r="C11" s="17">
        <v>53.7</v>
      </c>
      <c r="D11" s="17">
        <v>48.6</v>
      </c>
    </row>
    <row r="12" spans="1:4" ht="14.25">
      <c r="A12" s="17"/>
      <c r="B12" s="16" t="s">
        <v>55</v>
      </c>
      <c r="C12" s="17"/>
      <c r="D12" s="17"/>
    </row>
    <row r="13" spans="1:4" ht="14.25">
      <c r="A13" s="17"/>
      <c r="B13" s="16" t="s">
        <v>56</v>
      </c>
      <c r="C13" s="17">
        <v>5.7</v>
      </c>
      <c r="D13" s="17">
        <v>5.2</v>
      </c>
    </row>
    <row r="14" spans="1:4" ht="28.5">
      <c r="A14" s="17"/>
      <c r="B14" s="16" t="s">
        <v>57</v>
      </c>
      <c r="C14" s="17">
        <v>3</v>
      </c>
      <c r="D14" s="17">
        <v>2.7</v>
      </c>
    </row>
    <row r="15" spans="1:4" ht="28.5">
      <c r="A15" s="17"/>
      <c r="B15" s="16" t="s">
        <v>58</v>
      </c>
      <c r="C15" s="17">
        <v>45</v>
      </c>
      <c r="D15" s="17">
        <v>40.9</v>
      </c>
    </row>
    <row r="16" spans="1:4" ht="14.25">
      <c r="A16" s="17"/>
      <c r="B16" s="16" t="s">
        <v>49</v>
      </c>
      <c r="C16" s="17"/>
      <c r="D16" s="17"/>
    </row>
    <row r="17" spans="1:4" ht="14.25">
      <c r="A17" s="17"/>
      <c r="B17" s="16" t="s">
        <v>59</v>
      </c>
      <c r="C17" s="17">
        <v>9.8</v>
      </c>
      <c r="D17" s="17">
        <v>8.9</v>
      </c>
    </row>
    <row r="18" spans="1:4" ht="14.25">
      <c r="A18" s="17"/>
      <c r="B18" s="16" t="s">
        <v>60</v>
      </c>
      <c r="C18" s="17">
        <v>4.9</v>
      </c>
      <c r="D18" s="17">
        <v>4.5</v>
      </c>
    </row>
    <row r="19" spans="1:4" ht="28.5">
      <c r="A19" s="17"/>
      <c r="B19" s="16" t="s">
        <v>61</v>
      </c>
      <c r="C19" s="17">
        <v>13</v>
      </c>
      <c r="D19" s="17">
        <v>11.8</v>
      </c>
    </row>
    <row r="20" spans="1:4" ht="14.25">
      <c r="A20" s="17"/>
      <c r="B20" s="16" t="s">
        <v>62</v>
      </c>
      <c r="C20" s="17"/>
      <c r="D20" s="17"/>
    </row>
    <row r="21" spans="1:4" ht="14.25">
      <c r="A21" s="17"/>
      <c r="B21" s="16" t="s">
        <v>63</v>
      </c>
      <c r="C21" s="17"/>
      <c r="D21" s="17"/>
    </row>
    <row r="22" spans="1:4" ht="28.5">
      <c r="A22" s="17"/>
      <c r="B22" s="16" t="s">
        <v>64</v>
      </c>
      <c r="C22" s="17">
        <v>17.3</v>
      </c>
      <c r="D22" s="17">
        <v>15.5</v>
      </c>
    </row>
    <row r="23" spans="1:4" ht="14.25">
      <c r="A23" s="17"/>
      <c r="B23" s="16" t="s">
        <v>65</v>
      </c>
      <c r="C23" s="17">
        <v>78.9</v>
      </c>
      <c r="D23" s="17">
        <v>71.8</v>
      </c>
    </row>
    <row r="24" spans="1:4" ht="14.25">
      <c r="A24" s="17"/>
      <c r="B24" s="16" t="s">
        <v>49</v>
      </c>
      <c r="C24" s="17"/>
      <c r="D24" s="17"/>
    </row>
    <row r="25" spans="1:4" ht="14.25">
      <c r="A25" s="17"/>
      <c r="B25" s="16" t="s">
        <v>66</v>
      </c>
      <c r="C25" s="17">
        <v>10.7</v>
      </c>
      <c r="D25" s="17">
        <v>9.7</v>
      </c>
    </row>
    <row r="26" spans="1:4" ht="14.25">
      <c r="A26" s="17"/>
      <c r="B26" s="16" t="s">
        <v>67</v>
      </c>
      <c r="C26" s="17"/>
      <c r="D26" s="17"/>
    </row>
    <row r="27" spans="1:4" ht="14.25">
      <c r="A27" s="17"/>
      <c r="B27" s="16" t="s">
        <v>68</v>
      </c>
      <c r="C27" s="17"/>
      <c r="D27" s="17"/>
    </row>
    <row r="28" spans="1:4" ht="28.5">
      <c r="A28" s="17"/>
      <c r="B28" s="16" t="s">
        <v>69</v>
      </c>
      <c r="C28" s="17">
        <v>68.2</v>
      </c>
      <c r="D28" s="17">
        <v>62.1</v>
      </c>
    </row>
    <row r="29" spans="1:4" ht="71.25">
      <c r="A29" s="15" t="s">
        <v>27</v>
      </c>
      <c r="B29" s="16" t="s">
        <v>70</v>
      </c>
      <c r="C29" s="17">
        <v>4062.3</v>
      </c>
      <c r="D29" s="17">
        <v>15358</v>
      </c>
    </row>
    <row r="30" spans="1:4" ht="14.25">
      <c r="A30" s="25" t="s">
        <v>29</v>
      </c>
      <c r="B30" s="16" t="s">
        <v>176</v>
      </c>
      <c r="C30" s="16">
        <v>1404</v>
      </c>
      <c r="D30" s="16">
        <v>1123</v>
      </c>
    </row>
    <row r="31" spans="1:4" ht="14.25">
      <c r="A31" s="25"/>
      <c r="B31" s="16" t="s">
        <v>71</v>
      </c>
      <c r="C31" s="16">
        <v>6809</v>
      </c>
      <c r="D31" s="16">
        <v>16579.5</v>
      </c>
    </row>
    <row r="32" ht="15">
      <c r="A32" s="1"/>
    </row>
  </sheetData>
  <mergeCells count="3">
    <mergeCell ref="A30:A31"/>
    <mergeCell ref="A1:D1"/>
    <mergeCell ref="A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G7" sqref="G7"/>
    </sheetView>
  </sheetViews>
  <sheetFormatPr defaultColWidth="9.00390625" defaultRowHeight="12.75"/>
  <cols>
    <col min="2" max="2" width="45.75390625" style="0" customWidth="1"/>
    <col min="3" max="3" width="13.375" style="0" customWidth="1"/>
    <col min="4" max="4" width="14.875" style="0" customWidth="1"/>
  </cols>
  <sheetData>
    <row r="1" spans="1:4" ht="48.75" customHeight="1">
      <c r="A1" s="23" t="s">
        <v>72</v>
      </c>
      <c r="B1" s="23"/>
      <c r="C1" s="23"/>
      <c r="D1" s="23"/>
    </row>
    <row r="2" ht="15">
      <c r="A2" s="1"/>
    </row>
    <row r="3" spans="1:4" ht="128.25">
      <c r="A3" s="21" t="s">
        <v>22</v>
      </c>
      <c r="B3" s="21"/>
      <c r="C3" s="15" t="s">
        <v>73</v>
      </c>
      <c r="D3" s="25" t="s">
        <v>74</v>
      </c>
    </row>
    <row r="4" spans="1:4" ht="28.5">
      <c r="A4" s="21"/>
      <c r="B4" s="21"/>
      <c r="C4" s="15" t="s">
        <v>44</v>
      </c>
      <c r="D4" s="25"/>
    </row>
    <row r="5" spans="1:4" ht="30">
      <c r="A5" s="8" t="s">
        <v>25</v>
      </c>
      <c r="B5" s="9" t="s">
        <v>75</v>
      </c>
      <c r="C5" s="10"/>
      <c r="D5" s="10"/>
    </row>
    <row r="6" spans="1:4" ht="75">
      <c r="A6" s="8" t="s">
        <v>27</v>
      </c>
      <c r="B6" s="9" t="s">
        <v>76</v>
      </c>
      <c r="C6" s="10">
        <v>274.6</v>
      </c>
      <c r="D6" s="10">
        <v>15</v>
      </c>
    </row>
    <row r="7" spans="1:4" ht="45">
      <c r="A7" s="8" t="s">
        <v>29</v>
      </c>
      <c r="B7" s="9" t="s">
        <v>77</v>
      </c>
      <c r="C7" s="10"/>
      <c r="D7" s="10"/>
    </row>
    <row r="8" ht="15">
      <c r="A8" s="1"/>
    </row>
  </sheetData>
  <mergeCells count="3">
    <mergeCell ref="A3:B4"/>
    <mergeCell ref="D3:D4"/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E19" sqref="E19"/>
    </sheetView>
  </sheetViews>
  <sheetFormatPr defaultColWidth="9.00390625" defaultRowHeight="12.75"/>
  <cols>
    <col min="2" max="2" width="37.25390625" style="0" customWidth="1"/>
    <col min="3" max="3" width="15.625" style="0" customWidth="1"/>
    <col min="4" max="4" width="15.375" style="0" customWidth="1"/>
    <col min="5" max="5" width="16.00390625" style="0" customWidth="1"/>
  </cols>
  <sheetData>
    <row r="1" spans="1:5" ht="55.5" customHeight="1">
      <c r="A1" s="23" t="s">
        <v>78</v>
      </c>
      <c r="B1" s="23"/>
      <c r="C1" s="23"/>
      <c r="D1" s="23"/>
      <c r="E1" s="23"/>
    </row>
    <row r="2" ht="15">
      <c r="A2" s="1"/>
    </row>
    <row r="3" spans="1:5" ht="199.5">
      <c r="A3" s="10"/>
      <c r="B3" s="11" t="s">
        <v>22</v>
      </c>
      <c r="C3" s="15" t="s">
        <v>79</v>
      </c>
      <c r="D3" s="15" t="s">
        <v>80</v>
      </c>
      <c r="E3" s="15" t="s">
        <v>81</v>
      </c>
    </row>
    <row r="4" spans="1:5" ht="30">
      <c r="A4" s="8" t="s">
        <v>25</v>
      </c>
      <c r="B4" s="9" t="s">
        <v>82</v>
      </c>
      <c r="C4" s="10"/>
      <c r="D4" s="10"/>
      <c r="E4" s="10"/>
    </row>
    <row r="5" spans="1:5" ht="15">
      <c r="A5" s="10"/>
      <c r="B5" s="9" t="s">
        <v>83</v>
      </c>
      <c r="C5" s="10"/>
      <c r="D5" s="10"/>
      <c r="E5" s="10"/>
    </row>
    <row r="6" spans="1:5" ht="15">
      <c r="A6" s="10"/>
      <c r="B6" s="9" t="s">
        <v>84</v>
      </c>
      <c r="C6" s="10"/>
      <c r="D6" s="10"/>
      <c r="E6" s="10"/>
    </row>
    <row r="7" spans="1:5" ht="15">
      <c r="A7" s="10"/>
      <c r="B7" s="9" t="s">
        <v>85</v>
      </c>
      <c r="C7" s="10"/>
      <c r="D7" s="10"/>
      <c r="E7" s="10"/>
    </row>
    <row r="8" spans="1:5" ht="30">
      <c r="A8" s="8" t="s">
        <v>27</v>
      </c>
      <c r="B8" s="9" t="s">
        <v>86</v>
      </c>
      <c r="C8" s="10"/>
      <c r="D8" s="10"/>
      <c r="E8" s="10"/>
    </row>
    <row r="9" spans="1:5" ht="15">
      <c r="A9" s="10"/>
      <c r="B9" s="9" t="s">
        <v>83</v>
      </c>
      <c r="C9" s="10">
        <v>3755.2</v>
      </c>
      <c r="D9" s="10">
        <v>5.54</v>
      </c>
      <c r="E9" s="10">
        <v>636</v>
      </c>
    </row>
    <row r="10" spans="1:5" ht="15">
      <c r="A10" s="10"/>
      <c r="B10" s="9" t="s">
        <v>84</v>
      </c>
      <c r="C10" s="10">
        <v>128.9</v>
      </c>
      <c r="D10" s="10">
        <v>0.3</v>
      </c>
      <c r="E10" s="10">
        <v>15</v>
      </c>
    </row>
    <row r="11" spans="1:5" ht="15">
      <c r="A11" s="10"/>
      <c r="B11" s="9" t="s">
        <v>85</v>
      </c>
      <c r="C11" s="10"/>
      <c r="D11" s="10"/>
      <c r="E11" s="10"/>
    </row>
  </sheetData>
  <mergeCells count="1">
    <mergeCell ref="A1:E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J12" sqref="J12"/>
    </sheetView>
  </sheetViews>
  <sheetFormatPr defaultColWidth="9.00390625" defaultRowHeight="12.75"/>
  <cols>
    <col min="2" max="2" width="34.125" style="0" customWidth="1"/>
    <col min="11" max="11" width="9.625" style="0" customWidth="1"/>
  </cols>
  <sheetData>
    <row r="1" spans="1:11" ht="15.7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>
      <c r="A2" s="26" t="s">
        <v>88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ht="15">
      <c r="A3" s="1"/>
    </row>
    <row r="4" spans="1:11" ht="30" customHeight="1">
      <c r="A4" s="29"/>
      <c r="B4" s="21" t="s">
        <v>89</v>
      </c>
      <c r="C4" s="21" t="s">
        <v>90</v>
      </c>
      <c r="D4" s="21"/>
      <c r="E4" s="21"/>
      <c r="F4" s="21" t="s">
        <v>91</v>
      </c>
      <c r="G4" s="21"/>
      <c r="H4" s="21"/>
      <c r="I4" s="21" t="s">
        <v>92</v>
      </c>
      <c r="J4" s="21"/>
      <c r="K4" s="21"/>
    </row>
    <row r="5" spans="1:11" ht="30">
      <c r="A5" s="29"/>
      <c r="B5" s="21"/>
      <c r="C5" s="8" t="s">
        <v>83</v>
      </c>
      <c r="D5" s="8" t="s">
        <v>84</v>
      </c>
      <c r="E5" s="8" t="s">
        <v>93</v>
      </c>
      <c r="F5" s="8" t="s">
        <v>83</v>
      </c>
      <c r="G5" s="8" t="s">
        <v>84</v>
      </c>
      <c r="H5" s="8" t="s">
        <v>93</v>
      </c>
      <c r="I5" s="8" t="s">
        <v>83</v>
      </c>
      <c r="J5" s="8" t="s">
        <v>84</v>
      </c>
      <c r="K5" s="8" t="s">
        <v>93</v>
      </c>
    </row>
    <row r="6" spans="1:11" ht="15">
      <c r="A6" s="8" t="s">
        <v>25</v>
      </c>
      <c r="B6" s="9" t="s">
        <v>94</v>
      </c>
      <c r="C6" s="10">
        <v>161</v>
      </c>
      <c r="D6" s="10">
        <v>2</v>
      </c>
      <c r="E6" s="10"/>
      <c r="F6" s="10">
        <v>1160</v>
      </c>
      <c r="G6" s="10">
        <v>10</v>
      </c>
      <c r="H6" s="10"/>
      <c r="I6" s="10">
        <v>84.5</v>
      </c>
      <c r="J6" s="10">
        <v>0.9</v>
      </c>
      <c r="K6" s="10"/>
    </row>
    <row r="7" spans="1:11" ht="15">
      <c r="A7" s="10"/>
      <c r="B7" s="9" t="s">
        <v>95</v>
      </c>
      <c r="C7" s="10"/>
      <c r="D7" s="10"/>
      <c r="E7" s="10"/>
      <c r="F7" s="10"/>
      <c r="G7" s="10"/>
      <c r="H7" s="10"/>
      <c r="I7" s="10"/>
      <c r="J7" s="10"/>
      <c r="K7" s="10"/>
    </row>
    <row r="8" spans="1:11" ht="15">
      <c r="A8" s="10"/>
      <c r="B8" s="18" t="s">
        <v>96</v>
      </c>
      <c r="C8" s="10">
        <v>159</v>
      </c>
      <c r="D8" s="10">
        <v>2</v>
      </c>
      <c r="E8" s="10"/>
      <c r="F8" s="10">
        <v>1150</v>
      </c>
      <c r="G8" s="10">
        <v>10</v>
      </c>
      <c r="H8" s="10"/>
      <c r="I8" s="10">
        <v>74.1</v>
      </c>
      <c r="J8" s="10">
        <v>0.9</v>
      </c>
      <c r="K8" s="10"/>
    </row>
    <row r="9" spans="1:11" ht="15">
      <c r="A9" s="8" t="s">
        <v>27</v>
      </c>
      <c r="B9" s="9" t="s">
        <v>97</v>
      </c>
      <c r="C9" s="10">
        <v>6</v>
      </c>
      <c r="D9" s="10">
        <v>9</v>
      </c>
      <c r="E9" s="10"/>
      <c r="F9" s="10">
        <v>302.83</v>
      </c>
      <c r="G9" s="10">
        <v>550</v>
      </c>
      <c r="H9" s="10"/>
      <c r="I9" s="10">
        <v>31.2</v>
      </c>
      <c r="J9" s="10">
        <v>46.9</v>
      </c>
      <c r="K9" s="10"/>
    </row>
    <row r="10" spans="1:11" ht="15">
      <c r="A10" s="10"/>
      <c r="B10" s="9" t="s">
        <v>95</v>
      </c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5">
      <c r="A11" s="10"/>
      <c r="B11" s="18" t="s">
        <v>98</v>
      </c>
      <c r="C11" s="10"/>
      <c r="D11" s="10"/>
      <c r="E11" s="10"/>
      <c r="F11" s="10"/>
      <c r="G11" s="10"/>
      <c r="H11" s="10"/>
      <c r="I11" s="10"/>
      <c r="J11" s="10"/>
      <c r="K11" s="10"/>
    </row>
    <row r="12" spans="1:11" ht="15">
      <c r="A12" s="8" t="s">
        <v>29</v>
      </c>
      <c r="B12" s="9" t="s">
        <v>99</v>
      </c>
      <c r="C12" s="10"/>
      <c r="D12" s="10">
        <v>2</v>
      </c>
      <c r="E12" s="10"/>
      <c r="F12" s="10"/>
      <c r="G12" s="10">
        <v>480</v>
      </c>
      <c r="H12" s="10"/>
      <c r="I12" s="10"/>
      <c r="J12" s="10">
        <v>10.3</v>
      </c>
      <c r="K12" s="10"/>
    </row>
    <row r="13" spans="1:11" ht="15">
      <c r="A13" s="10"/>
      <c r="B13" s="9" t="s">
        <v>95</v>
      </c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5">
      <c r="A14" s="10"/>
      <c r="B14" s="9" t="s">
        <v>100</v>
      </c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5">
      <c r="A15" s="8" t="s">
        <v>36</v>
      </c>
      <c r="B15" s="9" t="s">
        <v>101</v>
      </c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5">
      <c r="A16" s="10"/>
      <c r="B16" s="9" t="s">
        <v>95</v>
      </c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5">
      <c r="A17" s="10"/>
      <c r="B17" s="9" t="s">
        <v>100</v>
      </c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5">
      <c r="A18" s="8" t="s">
        <v>38</v>
      </c>
      <c r="B18" s="9" t="s">
        <v>102</v>
      </c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5">
      <c r="A19" s="10"/>
      <c r="B19" s="9" t="s">
        <v>95</v>
      </c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5">
      <c r="A20" s="10"/>
      <c r="B20" s="9" t="s">
        <v>100</v>
      </c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5">
      <c r="A21" s="8" t="s">
        <v>40</v>
      </c>
      <c r="B21" s="9" t="s">
        <v>103</v>
      </c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5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ht="15">
      <c r="A23" s="5" t="s">
        <v>20</v>
      </c>
    </row>
    <row r="24" spans="1:11" ht="14.25">
      <c r="A24" s="27" t="s">
        <v>104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</row>
    <row r="25" spans="1:12" ht="84" customHeight="1">
      <c r="A25" s="28" t="s">
        <v>105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6"/>
    </row>
    <row r="26" spans="1:12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</sheetData>
  <mergeCells count="9">
    <mergeCell ref="A25:K25"/>
    <mergeCell ref="A4:A5"/>
    <mergeCell ref="B4:B5"/>
    <mergeCell ref="C4:E4"/>
    <mergeCell ref="F4:H4"/>
    <mergeCell ref="A1:K1"/>
    <mergeCell ref="A2:K2"/>
    <mergeCell ref="I4:K4"/>
    <mergeCell ref="A24:K24"/>
  </mergeCells>
  <hyperlinks>
    <hyperlink ref="B8" location="sub_881" display="sub_881"/>
    <hyperlink ref="B11" r:id="rId1" display="sub_882"/>
  </hyperlink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5"/>
  <sheetViews>
    <sheetView workbookViewId="0" topLeftCell="A4">
      <selection activeCell="M25" sqref="M25"/>
    </sheetView>
  </sheetViews>
  <sheetFormatPr defaultColWidth="9.00390625" defaultRowHeight="12.75"/>
  <cols>
    <col min="1" max="1" width="4.125" style="0" customWidth="1"/>
    <col min="2" max="2" width="33.125" style="0" customWidth="1"/>
    <col min="3" max="3" width="6.875" style="0" bestFit="1" customWidth="1"/>
    <col min="5" max="5" width="8.75390625" style="0" customWidth="1"/>
    <col min="6" max="6" width="9.625" style="0" bestFit="1" customWidth="1"/>
    <col min="8" max="8" width="8.00390625" style="0" bestFit="1" customWidth="1"/>
  </cols>
  <sheetData>
    <row r="1" spans="1:8" ht="15.75">
      <c r="A1" s="26" t="s">
        <v>87</v>
      </c>
      <c r="B1" s="26"/>
      <c r="C1" s="26"/>
      <c r="D1" s="26"/>
      <c r="E1" s="26"/>
      <c r="F1" s="26"/>
      <c r="G1" s="26"/>
      <c r="H1" s="26"/>
    </row>
    <row r="2" spans="1:8" ht="15.75">
      <c r="A2" s="26" t="s">
        <v>106</v>
      </c>
      <c r="B2" s="26"/>
      <c r="C2" s="26"/>
      <c r="D2" s="26"/>
      <c r="E2" s="26"/>
      <c r="F2" s="26"/>
      <c r="G2" s="26"/>
      <c r="H2" s="26"/>
    </row>
    <row r="3" ht="15">
      <c r="A3" s="1"/>
    </row>
    <row r="4" spans="1:8" ht="30" customHeight="1">
      <c r="A4" s="25" t="s">
        <v>89</v>
      </c>
      <c r="B4" s="25"/>
      <c r="C4" s="25" t="s">
        <v>107</v>
      </c>
      <c r="D4" s="25"/>
      <c r="E4" s="25"/>
      <c r="F4" s="25" t="s">
        <v>91</v>
      </c>
      <c r="G4" s="25"/>
      <c r="H4" s="25"/>
    </row>
    <row r="5" spans="1:8" ht="28.5">
      <c r="A5" s="25"/>
      <c r="B5" s="25"/>
      <c r="C5" s="15" t="s">
        <v>83</v>
      </c>
      <c r="D5" s="15" t="s">
        <v>84</v>
      </c>
      <c r="E5" s="15" t="s">
        <v>93</v>
      </c>
      <c r="F5" s="15" t="s">
        <v>83</v>
      </c>
      <c r="G5" s="15" t="s">
        <v>84</v>
      </c>
      <c r="H5" s="15" t="s">
        <v>93</v>
      </c>
    </row>
    <row r="6" spans="1:8" ht="15">
      <c r="A6" s="8" t="s">
        <v>25</v>
      </c>
      <c r="B6" s="9" t="s">
        <v>94</v>
      </c>
      <c r="C6" s="10">
        <v>208</v>
      </c>
      <c r="D6" s="10">
        <v>1</v>
      </c>
      <c r="E6" s="10"/>
      <c r="F6" s="10">
        <v>1740.5</v>
      </c>
      <c r="G6" s="10">
        <v>15</v>
      </c>
      <c r="H6" s="10"/>
    </row>
    <row r="7" spans="1:8" ht="15">
      <c r="A7" s="10"/>
      <c r="B7" s="9" t="s">
        <v>95</v>
      </c>
      <c r="C7" s="10"/>
      <c r="D7" s="10"/>
      <c r="E7" s="10"/>
      <c r="F7" s="10"/>
      <c r="G7" s="10"/>
      <c r="H7" s="10"/>
    </row>
    <row r="8" spans="1:8" ht="15">
      <c r="A8" s="10"/>
      <c r="B8" s="18" t="s">
        <v>96</v>
      </c>
      <c r="C8" s="10">
        <v>206</v>
      </c>
      <c r="D8" s="10">
        <v>1</v>
      </c>
      <c r="E8" s="10"/>
      <c r="F8" s="10">
        <v>1730.5</v>
      </c>
      <c r="G8" s="10">
        <v>15</v>
      </c>
      <c r="H8" s="10"/>
    </row>
    <row r="9" spans="1:11" ht="15">
      <c r="A9" s="8" t="s">
        <v>27</v>
      </c>
      <c r="B9" s="9" t="s">
        <v>97</v>
      </c>
      <c r="C9" s="10">
        <v>21</v>
      </c>
      <c r="D9" s="10">
        <v>2</v>
      </c>
      <c r="E9" s="10"/>
      <c r="F9" s="10">
        <v>1313</v>
      </c>
      <c r="G9" s="10">
        <v>240</v>
      </c>
      <c r="H9" s="10"/>
      <c r="K9" t="s">
        <v>125</v>
      </c>
    </row>
    <row r="10" spans="1:8" ht="15">
      <c r="A10" s="10"/>
      <c r="B10" s="9" t="s">
        <v>95</v>
      </c>
      <c r="C10" s="10"/>
      <c r="D10" s="10"/>
      <c r="E10" s="10"/>
      <c r="F10" s="10"/>
      <c r="G10" s="10"/>
      <c r="H10" s="10"/>
    </row>
    <row r="11" spans="1:8" ht="15">
      <c r="A11" s="10"/>
      <c r="B11" s="18" t="s">
        <v>98</v>
      </c>
      <c r="C11" s="10"/>
      <c r="D11" s="10"/>
      <c r="E11" s="10"/>
      <c r="F11" s="10"/>
      <c r="G11" s="10"/>
      <c r="H11" s="10"/>
    </row>
    <row r="12" spans="1:8" ht="15">
      <c r="A12" s="8" t="s">
        <v>29</v>
      </c>
      <c r="B12" s="9" t="s">
        <v>99</v>
      </c>
      <c r="C12" s="10">
        <v>2</v>
      </c>
      <c r="D12" s="10">
        <v>1</v>
      </c>
      <c r="E12" s="10"/>
      <c r="F12" s="32">
        <v>1644.07</v>
      </c>
      <c r="G12" s="10">
        <v>280</v>
      </c>
      <c r="H12" s="10"/>
    </row>
    <row r="13" spans="1:8" ht="15">
      <c r="A13" s="10"/>
      <c r="B13" s="9" t="s">
        <v>95</v>
      </c>
      <c r="C13" s="10"/>
      <c r="D13" s="10"/>
      <c r="E13" s="10"/>
      <c r="F13" s="10"/>
      <c r="G13" s="10"/>
      <c r="H13" s="10"/>
    </row>
    <row r="14" spans="1:8" ht="15">
      <c r="A14" s="10"/>
      <c r="B14" s="9" t="s">
        <v>100</v>
      </c>
      <c r="C14" s="10"/>
      <c r="D14" s="10"/>
      <c r="E14" s="10"/>
      <c r="F14" s="10"/>
      <c r="G14" s="10"/>
      <c r="H14" s="10"/>
    </row>
    <row r="15" spans="1:8" ht="30">
      <c r="A15" s="8" t="s">
        <v>36</v>
      </c>
      <c r="B15" s="9" t="s">
        <v>101</v>
      </c>
      <c r="C15" s="10"/>
      <c r="D15" s="10"/>
      <c r="E15" s="10"/>
      <c r="F15" s="10"/>
      <c r="G15" s="10"/>
      <c r="H15" s="10"/>
    </row>
    <row r="16" spans="1:8" ht="15">
      <c r="A16" s="10"/>
      <c r="B16" s="9" t="s">
        <v>95</v>
      </c>
      <c r="C16" s="10"/>
      <c r="D16" s="10"/>
      <c r="E16" s="10"/>
      <c r="F16" s="10"/>
      <c r="G16" s="10"/>
      <c r="H16" s="10"/>
    </row>
    <row r="17" spans="1:8" ht="15">
      <c r="A17" s="10"/>
      <c r="B17" s="9" t="s">
        <v>100</v>
      </c>
      <c r="C17" s="10"/>
      <c r="D17" s="10"/>
      <c r="E17" s="10"/>
      <c r="F17" s="10"/>
      <c r="G17" s="10"/>
      <c r="H17" s="10"/>
    </row>
    <row r="18" spans="1:8" ht="15">
      <c r="A18" s="8" t="s">
        <v>38</v>
      </c>
      <c r="B18" s="9" t="s">
        <v>102</v>
      </c>
      <c r="C18" s="10"/>
      <c r="D18" s="10"/>
      <c r="E18" s="10"/>
      <c r="F18" s="10"/>
      <c r="G18" s="10"/>
      <c r="H18" s="10"/>
    </row>
    <row r="19" spans="1:8" ht="15">
      <c r="A19" s="10"/>
      <c r="B19" s="9" t="s">
        <v>95</v>
      </c>
      <c r="C19" s="10"/>
      <c r="D19" s="10"/>
      <c r="E19" s="10"/>
      <c r="F19" s="10"/>
      <c r="G19" s="10"/>
      <c r="H19" s="10"/>
    </row>
    <row r="20" spans="1:8" ht="15">
      <c r="A20" s="10"/>
      <c r="B20" s="9" t="s">
        <v>100</v>
      </c>
      <c r="C20" s="10"/>
      <c r="D20" s="10"/>
      <c r="E20" s="10"/>
      <c r="F20" s="10"/>
      <c r="G20" s="10"/>
      <c r="H20" s="10"/>
    </row>
    <row r="21" spans="1:8" ht="15">
      <c r="A21" s="8" t="s">
        <v>40</v>
      </c>
      <c r="B21" s="9" t="s">
        <v>103</v>
      </c>
      <c r="C21" s="10"/>
      <c r="D21" s="10"/>
      <c r="E21" s="10"/>
      <c r="F21" s="10"/>
      <c r="G21" s="10"/>
      <c r="H21" s="10"/>
    </row>
    <row r="22" spans="1:8" ht="15">
      <c r="A22" s="19"/>
      <c r="B22" s="20"/>
      <c r="C22" s="20"/>
      <c r="D22" s="20"/>
      <c r="E22" s="20"/>
      <c r="F22" s="20"/>
      <c r="G22" s="20"/>
      <c r="H22" s="20"/>
    </row>
    <row r="23" ht="15">
      <c r="A23" s="5" t="s">
        <v>20</v>
      </c>
    </row>
    <row r="24" spans="1:8" ht="41.25" customHeight="1">
      <c r="A24" s="30" t="s">
        <v>104</v>
      </c>
      <c r="B24" s="30"/>
      <c r="C24" s="30"/>
      <c r="D24" s="30"/>
      <c r="E24" s="30"/>
      <c r="F24" s="30"/>
      <c r="G24" s="30"/>
      <c r="H24" s="30"/>
    </row>
    <row r="25" spans="1:8" ht="154.5" customHeight="1">
      <c r="A25" s="30" t="s">
        <v>108</v>
      </c>
      <c r="B25" s="30"/>
      <c r="C25" s="30"/>
      <c r="D25" s="30"/>
      <c r="E25" s="30"/>
      <c r="F25" s="30"/>
      <c r="G25" s="30"/>
      <c r="H25" s="30"/>
    </row>
  </sheetData>
  <mergeCells count="7">
    <mergeCell ref="A1:H1"/>
    <mergeCell ref="A2:H2"/>
    <mergeCell ref="A25:H25"/>
    <mergeCell ref="A4:B5"/>
    <mergeCell ref="C4:E4"/>
    <mergeCell ref="F4:H4"/>
    <mergeCell ref="A24:H24"/>
  </mergeCells>
  <hyperlinks>
    <hyperlink ref="B8" location="sub_991" display="sub_991"/>
    <hyperlink ref="B11" location="sub_992" display="sub_992"/>
  </hyperlink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КМУП "Горкоммунэлектросеть"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Даниловна</dc:creator>
  <cp:keywords/>
  <dc:description/>
  <cp:lastModifiedBy>Вера Даниловна</cp:lastModifiedBy>
  <cp:lastPrinted>2016-10-11T09:43:00Z</cp:lastPrinted>
  <dcterms:created xsi:type="dcterms:W3CDTF">2016-10-10T10:01:50Z</dcterms:created>
  <dcterms:modified xsi:type="dcterms:W3CDTF">2016-11-16T05:59:46Z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