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325" activeTab="3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</sheets>
  <calcPr calcId="124519"/>
</workbook>
</file>

<file path=xl/calcChain.xml><?xml version="1.0" encoding="utf-8"?>
<calcChain xmlns="http://schemas.openxmlformats.org/spreadsheetml/2006/main">
  <c r="D9" i="5"/>
  <c r="K10" i="4"/>
  <c r="G10"/>
  <c r="E10"/>
  <c r="D10"/>
  <c r="E18"/>
  <c r="D15" i="5"/>
  <c r="D18"/>
  <c r="K19" i="4"/>
  <c r="K16"/>
  <c r="G16"/>
  <c r="E16"/>
  <c r="G19"/>
  <c r="E19"/>
  <c r="D19"/>
  <c r="D17"/>
  <c r="D16" s="1"/>
  <c r="E24"/>
  <c r="D24" s="1"/>
  <c r="E23"/>
  <c r="D23" s="1"/>
  <c r="E22"/>
  <c r="D22" s="1"/>
  <c r="E21"/>
  <c r="D21" s="1"/>
  <c r="E20"/>
  <c r="D20" s="1"/>
</calcChain>
</file>

<file path=xl/sharedStrings.xml><?xml version="1.0" encoding="utf-8"?>
<sst xmlns="http://schemas.openxmlformats.org/spreadsheetml/2006/main" count="346" uniqueCount="144">
  <si>
    <r>
      <rPr>
        <b/>
        <sz val="12"/>
        <rFont val="Arial"/>
        <family val="2"/>
      </rPr>
      <t>Форма N 1. Форма инвестиционной программы (проекта инвестиционной программы)</t>
    </r>
  </si>
  <si>
    <r>
      <rPr>
        <b/>
        <sz val="12"/>
        <rFont val="Arial"/>
        <family val="2"/>
      </rPr>
      <t>Часть 1. Общая информация об инвестиционной программе</t>
    </r>
  </si>
  <si>
    <r>
      <rPr>
        <sz val="9"/>
        <color rgb="FFFFFFFF"/>
        <rFont val="Arial"/>
        <family val="2"/>
      </rPr>
      <t>№ пункта</t>
    </r>
  </si>
  <si>
    <r>
      <rPr>
        <b/>
        <sz val="10"/>
        <color rgb="FFFFFFFF"/>
        <rFont val="Arial"/>
        <family val="2"/>
      </rPr>
      <t>Показатель</t>
    </r>
  </si>
  <si>
    <r>
      <rPr>
        <b/>
        <sz val="10"/>
        <color rgb="FFFFFFFF"/>
        <rFont val="Arial"/>
        <family val="2"/>
      </rPr>
      <t>Поля для заполнения</t>
    </r>
  </si>
  <si>
    <r>
      <rPr>
        <sz val="10"/>
        <rFont val="Arial"/>
        <family val="2"/>
      </rPr>
      <t>Наименование инвестиционной программы</t>
    </r>
  </si>
  <si>
    <r>
      <rPr>
        <sz val="10"/>
        <rFont val="Arial"/>
        <family val="2"/>
      </rPr>
      <t>Период реализации инвестиционной программы</t>
    </r>
  </si>
  <si>
    <r>
      <rPr>
        <sz val="10"/>
        <rFont val="Arial"/>
        <family val="2"/>
      </rPr>
      <t>Дата утверждения / кем утверждена (в т.ч. реквизиты соответствующего решения уполномоченного органа власти)</t>
    </r>
  </si>
  <si>
    <r>
      <rPr>
        <sz val="10"/>
        <rFont val="Arial"/>
        <family val="2"/>
      </rPr>
      <t>Государственные, отраслевые, региональные или иные программы и документы, в соответствии с которыми разработана инвестиционная программа (если применимо)</t>
    </r>
  </si>
  <si>
    <r>
      <rPr>
        <sz val="10"/>
        <rFont val="Arial"/>
        <family val="2"/>
      </rPr>
      <t>Основные цели инвестиционной программы</t>
    </r>
  </si>
  <si>
    <r>
      <rPr>
        <sz val="9"/>
        <rFont val="Arial"/>
        <family val="2"/>
      </rPr>
      <t>Текущее значение</t>
    </r>
  </si>
  <si>
    <r>
      <rPr>
        <b/>
        <sz val="9"/>
        <rFont val="Arial"/>
        <family val="2"/>
      </rPr>
      <t>На период реализации инвестиционной программы</t>
    </r>
  </si>
  <si>
    <r>
      <rPr>
        <sz val="10"/>
        <rFont val="Arial"/>
        <family val="2"/>
      </rPr>
      <t xml:space="preserve">Целевые показатели инвестиционной
</t>
    </r>
    <r>
      <rPr>
        <sz val="10"/>
        <rFont val="Arial"/>
        <family val="2"/>
      </rPr>
      <t>программы</t>
    </r>
  </si>
  <si>
    <r>
      <rPr>
        <b/>
        <i/>
        <sz val="8"/>
        <rFont val="Arial"/>
        <family val="2"/>
      </rPr>
      <t xml:space="preserve">Примечание:  </t>
    </r>
    <r>
      <rPr>
        <i/>
        <sz val="8"/>
        <rFont val="Arial"/>
        <family val="2"/>
      </rPr>
      <t>(*) Рекомендуется использовать виды показателей, аналогичные используемым в соответствующих государственных, отраслевых, региональных или иных документах, в соответствии и на основании которых разработана инвестиционная программа.</t>
    </r>
  </si>
  <si>
    <r>
      <rPr>
        <b/>
        <sz val="12"/>
        <rFont val="Arial"/>
        <family val="2"/>
      </rPr>
      <t>Часть 2. Основная информация об инвестиционных проектах</t>
    </r>
  </si>
  <si>
    <r>
      <rPr>
        <sz val="9"/>
        <rFont val="Arial"/>
        <family val="2"/>
      </rPr>
      <t>№ пункта</t>
    </r>
  </si>
  <si>
    <r>
      <rPr>
        <sz val="9"/>
        <rFont val="Arial"/>
        <family val="2"/>
      </rPr>
      <t>Наименование инвестиционного проекта (группы проектов)</t>
    </r>
  </si>
  <si>
    <r>
      <rPr>
        <sz val="9"/>
        <rFont val="Arial"/>
        <family val="2"/>
      </rPr>
      <t>Идентификатор проекта и гиперссылка на паспорт проекта</t>
    </r>
  </si>
  <si>
    <r>
      <rPr>
        <sz val="9"/>
        <rFont val="Arial"/>
        <family val="2"/>
      </rPr>
      <t>Филиал / Дочернее зависимое общество, реализующие проект (если применимо)</t>
    </r>
  </si>
  <si>
    <r>
      <rPr>
        <sz val="9"/>
        <rFont val="Arial"/>
        <family val="2"/>
      </rPr>
      <t>Субъект(ы) РФ, в которых реализуется проект</t>
    </r>
  </si>
  <si>
    <r>
      <rPr>
        <sz val="9"/>
        <rFont val="Arial"/>
        <family val="2"/>
      </rPr>
      <t>Территории субъектов РФ / муниципальные образования, на которых реализуется проект</t>
    </r>
  </si>
  <si>
    <r>
      <rPr>
        <sz val="9"/>
        <rFont val="Arial"/>
        <family val="2"/>
      </rPr>
      <t>Тип проекта</t>
    </r>
  </si>
  <si>
    <r>
      <rPr>
        <sz val="9"/>
        <rFont val="Arial"/>
        <family val="2"/>
      </rPr>
      <t>Основные физические/ технические показатели вводимых объектов инвестиций</t>
    </r>
  </si>
  <si>
    <r>
      <rPr>
        <sz val="9"/>
        <rFont val="Arial"/>
        <family val="2"/>
      </rPr>
      <t>Основной технико-экономический показатель / показатель эффективности инфраструктуры, на улучшение которого направлен проект (если применимо)</t>
    </r>
  </si>
  <si>
    <r>
      <rPr>
        <sz val="8"/>
        <rFont val="Arial"/>
        <family val="2"/>
      </rPr>
      <t>Наименование показателя</t>
    </r>
  </si>
  <si>
    <r>
      <rPr>
        <sz val="8"/>
        <rFont val="Arial"/>
        <family val="2"/>
      </rPr>
      <t>Значение; ед. изм.</t>
    </r>
  </si>
  <si>
    <r>
      <rPr>
        <sz val="8"/>
        <rFont val="Arial"/>
        <family val="2"/>
      </rPr>
      <t>Текущее фактическое значение; ед. изм.</t>
    </r>
  </si>
  <si>
    <r>
      <rPr>
        <sz val="8"/>
        <rFont val="Arial"/>
        <family val="2"/>
      </rPr>
      <t>Целевое значение после реализации проекта; ед. изм.; год достижения</t>
    </r>
  </si>
  <si>
    <r>
      <rPr>
        <b/>
        <sz val="9"/>
        <rFont val="Arial"/>
        <family val="2"/>
      </rPr>
      <t>Группа проектов (мегапроект) А</t>
    </r>
  </si>
  <si>
    <r>
      <rPr>
        <b/>
        <sz val="9"/>
        <color rgb="FFFFFFFF"/>
        <rFont val="Arial"/>
        <family val="2"/>
      </rPr>
      <t>I. Проекты поддержания и развития инфраструктуры</t>
    </r>
  </si>
  <si>
    <r>
      <rPr>
        <b/>
        <sz val="9"/>
        <rFont val="Arial"/>
        <family val="2"/>
      </rPr>
      <t>Обеспечение воспроизводства основных производственных фондов</t>
    </r>
  </si>
  <si>
    <r>
      <rPr>
        <b/>
        <sz val="9"/>
        <rFont val="Arial"/>
        <family val="2"/>
      </rPr>
      <t>Повышение производительности (в т.ч. пропускной способности) существующей инфраструктуры</t>
    </r>
  </si>
  <si>
    <r>
      <rPr>
        <b/>
        <sz val="9"/>
        <rFont val="Arial"/>
        <family val="2"/>
      </rPr>
      <t>Создание новой инфраструктуры (обеспечение возможности оказания услуг новым потребителям за счет их присоединения к инфраструктуре)</t>
    </r>
  </si>
  <si>
    <r>
      <rPr>
        <b/>
        <sz val="9"/>
        <color rgb="FFFFFFFF"/>
        <rFont val="Arial"/>
        <family val="2"/>
      </rPr>
      <t>II. Проекты повышения эффективности основной деятельности</t>
    </r>
  </si>
  <si>
    <r>
      <rPr>
        <b/>
        <sz val="9"/>
        <rFont val="Arial"/>
        <family val="2"/>
      </rPr>
      <t>Повышение экономической эффективности (снижение затрат)</t>
    </r>
  </si>
  <si>
    <r>
      <rPr>
        <b/>
        <sz val="9"/>
        <rFont val="Arial"/>
        <family val="2"/>
      </rPr>
      <t>Повышение надежности, качества и безопасности оказания услуг в рамках основной деятельности</t>
    </r>
  </si>
  <si>
    <r>
      <rPr>
        <b/>
        <sz val="9"/>
        <rFont val="Arial"/>
        <family val="2"/>
      </rPr>
      <t>Выполнение требований, вызванных изменениями в законодательстве и предписаниями контрольных органов</t>
    </r>
  </si>
  <si>
    <r>
      <rPr>
        <b/>
        <sz val="9"/>
        <color rgb="FFFFFFFF"/>
        <rFont val="Arial"/>
        <family val="2"/>
      </rPr>
      <t>III. Проекты развития новых направлений</t>
    </r>
  </si>
  <si>
    <r>
      <rPr>
        <b/>
        <sz val="9"/>
        <rFont val="Arial"/>
        <family val="2"/>
      </rPr>
      <t>Обеспечение расширения спектра предлагаемых услуг (товаров), выхода на зарубежные рынки</t>
    </r>
  </si>
  <si>
    <r>
      <rPr>
        <b/>
        <sz val="9"/>
        <rFont val="Arial"/>
        <family val="2"/>
      </rPr>
      <t>Инновационное развитие</t>
    </r>
  </si>
  <si>
    <r>
      <rPr>
        <b/>
        <sz val="9"/>
        <rFont val="Arial"/>
        <family val="2"/>
      </rPr>
      <t>Инвестиции по неосновным и непрофильным видам деятельности</t>
    </r>
  </si>
  <si>
    <r>
      <rPr>
        <b/>
        <sz val="9"/>
        <color rgb="FFFFFFFF"/>
        <rFont val="Arial"/>
        <family val="2"/>
      </rPr>
      <t>IV. Проекты обеспечения текущей деятельности</t>
    </r>
  </si>
  <si>
    <r>
      <rPr>
        <b/>
        <sz val="9"/>
        <rFont val="Arial"/>
        <family val="2"/>
      </rPr>
      <t>Развитие управленческих систем субъекта естественной монополии</t>
    </r>
  </si>
  <si>
    <r>
      <rPr>
        <b/>
        <sz val="9"/>
        <rFont val="Arial"/>
        <family val="2"/>
      </rPr>
      <t>Хозяйственное обеспечение деятельности субъекта естественной монополии</t>
    </r>
  </si>
  <si>
    <r>
      <rPr>
        <b/>
        <sz val="12"/>
        <rFont val="Arial"/>
        <family val="2"/>
      </rPr>
      <t>Часть 3. Цели, основания и хронология инвестиционных проектов</t>
    </r>
  </si>
  <si>
    <r>
      <rPr>
        <b/>
        <sz val="12"/>
        <rFont val="Arial"/>
        <family val="2"/>
      </rPr>
      <t>Часть 4. Оценка стоимости и план финансирования инвестиционных проектов</t>
    </r>
  </si>
  <si>
    <r>
      <rPr>
        <b/>
        <sz val="9"/>
        <rFont val="Arial"/>
        <family val="2"/>
      </rPr>
      <t>Оценка стоимости проекта (объем капитальных вложений без НДС)</t>
    </r>
  </si>
  <si>
    <r>
      <rPr>
        <b/>
        <sz val="9"/>
        <rFont val="Arial"/>
        <family val="2"/>
      </rPr>
      <t>План финансирования (для случая реализации всех этапов проекта) (с НДС)</t>
    </r>
  </si>
  <si>
    <r>
      <rPr>
        <sz val="9"/>
        <rFont val="Arial"/>
        <family val="2"/>
      </rPr>
      <t>Оценка полной стоимости проекта</t>
    </r>
  </si>
  <si>
    <r>
      <rPr>
        <sz val="9"/>
        <rFont val="Arial"/>
        <family val="2"/>
      </rPr>
      <t>Оценка остаточной стоимости проекта</t>
    </r>
  </si>
  <si>
    <r>
      <rPr>
        <sz val="9"/>
        <rFont val="Arial"/>
        <family val="2"/>
      </rPr>
      <t>Сумма фактических объемов финансирования по проекту за предыдущие периоды</t>
    </r>
  </si>
  <si>
    <r>
      <rPr>
        <sz val="9"/>
        <rFont val="Arial"/>
        <family val="2"/>
      </rPr>
      <t>Оценка остаточного объема финансирования</t>
    </r>
  </si>
  <si>
    <r>
      <rPr>
        <sz val="8"/>
        <rFont val="Arial"/>
        <family val="2"/>
      </rPr>
      <t>(млн. руб.)</t>
    </r>
  </si>
  <si>
    <r>
      <rPr>
        <b/>
        <sz val="12"/>
        <rFont val="Arial"/>
        <family val="2"/>
      </rPr>
      <t>Часть 5. Источники финансирования инвестиционных проектов (на период реализации инвестиционной программы)</t>
    </r>
  </si>
  <si>
    <r>
      <rPr>
        <b/>
        <sz val="9"/>
        <rFont val="Arial"/>
        <family val="2"/>
      </rPr>
      <t>Собственные средства</t>
    </r>
  </si>
  <si>
    <r>
      <rPr>
        <b/>
        <sz val="9"/>
        <rFont val="Arial"/>
        <family val="2"/>
      </rPr>
      <t>Привлеченные средства</t>
    </r>
  </si>
  <si>
    <r>
      <rPr>
        <sz val="9"/>
        <rFont val="Arial"/>
        <family val="2"/>
      </rPr>
      <t>Собственные средства субъекта естественной монополии (всего)</t>
    </r>
  </si>
  <si>
    <r>
      <rPr>
        <sz val="9"/>
        <rFont val="Arial"/>
        <family val="2"/>
      </rPr>
      <t>в т.ч. плата за технологическое присоединение (если применимо)</t>
    </r>
  </si>
  <si>
    <r>
      <rPr>
        <sz val="9"/>
        <rFont val="Arial"/>
        <family val="2"/>
      </rPr>
      <t>Заемные средства, в т.ч. средства от эмиссии облигаций</t>
    </r>
  </si>
  <si>
    <r>
      <rPr>
        <sz val="9"/>
        <rFont val="Arial"/>
        <family val="2"/>
      </rPr>
      <t>Средства государственных бюджетов всех уровней</t>
    </r>
  </si>
  <si>
    <r>
      <rPr>
        <sz val="9"/>
        <rFont val="Arial"/>
        <family val="2"/>
      </rPr>
      <t>Средства государственных внебюджетных фондов</t>
    </r>
  </si>
  <si>
    <r>
      <rPr>
        <sz val="9"/>
        <rFont val="Arial"/>
        <family val="2"/>
      </rPr>
      <t>Иные средства, в т.ч. средства соинвесторов, средства от эмиссии акций</t>
    </r>
  </si>
  <si>
    <t>15.08.2014г./ Министром строительства и ЖКХ Пермского края  Д. Е. Бородулиным</t>
  </si>
  <si>
    <t>Бесперебойная работа электрических сетей, постоянное обеспечение потребителей электроэнергией надлежащего качества ,  снижение потерь.</t>
  </si>
  <si>
    <t>ООО "Кудымкарские электрические сети"</t>
  </si>
  <si>
    <t>Пермский край</t>
  </si>
  <si>
    <t>г. Кудымкар</t>
  </si>
  <si>
    <t>Показатель качества обслуживания потребителей услуг</t>
  </si>
  <si>
    <t xml:space="preserve">План 2015 года </t>
  </si>
  <si>
    <t xml:space="preserve">План 2016 года </t>
  </si>
  <si>
    <t xml:space="preserve">План 2017 года </t>
  </si>
  <si>
    <t xml:space="preserve">План 2018 года </t>
  </si>
  <si>
    <t xml:space="preserve">План 2019 года </t>
  </si>
  <si>
    <t>1шт.</t>
  </si>
  <si>
    <t>бесперебойное обеспечение э/э надлежащего качества</t>
  </si>
  <si>
    <t>бесперебойное обеспечение э/э надлежащего качества, снижение коммерческих потерь</t>
  </si>
  <si>
    <t>5.1.</t>
  </si>
  <si>
    <t>5.2.</t>
  </si>
  <si>
    <t>5.3.</t>
  </si>
  <si>
    <t>5.4.</t>
  </si>
  <si>
    <t>5.5.</t>
  </si>
  <si>
    <t>2018 год</t>
  </si>
  <si>
    <t xml:space="preserve">потери на данном участке составляют 50-56% </t>
  </si>
  <si>
    <t xml:space="preserve">потери на данном участке составляют 60-63% </t>
  </si>
  <si>
    <t xml:space="preserve"> износ 100%, увеличение мощностей</t>
  </si>
  <si>
    <t>Увеличение мощностей</t>
  </si>
  <si>
    <t>бесперебойное обеспечение э/э надлежащего качества, резервное питание, снижение коммерческих потерь</t>
  </si>
  <si>
    <t>4.1.</t>
  </si>
  <si>
    <t>4.2.</t>
  </si>
  <si>
    <t>снижение потерь</t>
  </si>
  <si>
    <t>Потери в %</t>
  </si>
  <si>
    <t>Реконструкция ВЛ-0,4кВ от ТП-49 с внедрением АСКУЭ по ул. Комсомольская, Народная г. Кудымкара-1,3км</t>
  </si>
  <si>
    <t>Реконструкция ВЛ-0,4кВ от ТП-38 по ул. Социалистическая, Герцена, Пушкина г. Кудымкара-1,0км</t>
  </si>
  <si>
    <t>Реконструкция ВЛ-0,4кВ от ТП-83 с внедрением АСКУЭ по ул. Серова,Верещагина, Чехова, Павлова г. Кудымкара-1,2км</t>
  </si>
  <si>
    <t>Реконструкция ВЛ-0,4кВ от ТП-133 по пер. Иньвенский г. Кудымкара-1,1км</t>
  </si>
  <si>
    <t>Установка автоматизириванной системы коммерческого учета электроэнергии от ТП-46 по ул. Свердлова, Дорожников, Голева, Колыхматова, Пугачева, Болотникова, Сельскохозяйственная, Нечаева, пер. Спортивный, Партизанский г. Кудымкара-1шт.</t>
  </si>
  <si>
    <t>Установка автоматизириванной системы коммерческого учета электроэнергии от ТП-71 в микрорайоне Филичи г. Кудымкара-1шт</t>
  </si>
  <si>
    <t>IА1.2.2.1</t>
  </si>
  <si>
    <t>IБ1.2.2.1</t>
  </si>
  <si>
    <t>IВ1.2.2.1</t>
  </si>
  <si>
    <t>IГ1.2.2.1</t>
  </si>
  <si>
    <t>IД1.2.2.1</t>
  </si>
  <si>
    <t>IЖ1.2.3.1</t>
  </si>
  <si>
    <t>IЗ1.2.3.1</t>
  </si>
  <si>
    <t>система АСКУЭ</t>
  </si>
  <si>
    <t>протяженность</t>
  </si>
  <si>
    <t>1,3км</t>
  </si>
  <si>
    <t>1,0км</t>
  </si>
  <si>
    <t>0,3км</t>
  </si>
  <si>
    <t>1,2км</t>
  </si>
  <si>
    <t>1,1км</t>
  </si>
  <si>
    <t>Потребители электроэнергии</t>
  </si>
  <si>
    <t>Снижение потерь, бесперебойное обеспечение э/э надлежащего качества</t>
  </si>
  <si>
    <t>Корректировка инвестиционной программы на 2018 год  к утвержденной инвестиционной программе ООО "Кудымкарские электрические сети" на 2015-2019 года</t>
  </si>
  <si>
    <t>II2018</t>
  </si>
  <si>
    <t>III2018</t>
  </si>
  <si>
    <t>I2018</t>
  </si>
  <si>
    <t>0,550млн.кВтч. в год</t>
  </si>
  <si>
    <t>0,440млн.кВтч. в год</t>
  </si>
  <si>
    <t>0,1млн.кВтч. в год/ 2020год</t>
  </si>
  <si>
    <t>0,13млн.кВтч. в год/ 2020год</t>
  </si>
  <si>
    <t>II 2018</t>
  </si>
  <si>
    <t xml:space="preserve">Постановление Правительства РФ №1178 от 29.12.2011г. "О ценообразовании в области регулируемых цен (тарифов) в электроэнергетике", Постановление Правительства РФ от 1 декабря 2009 г. N 977 "Об инвестиционных программах субъектов электроэнергетики"
</t>
  </si>
  <si>
    <t>технический</t>
  </si>
  <si>
    <t>№ пункта</t>
  </si>
  <si>
    <t>Наименование инвестиционного проекта (группы проектов)</t>
  </si>
  <si>
    <t>Идентификатор проекта и гиперссылка на паспорт проекта</t>
  </si>
  <si>
    <t>Цели и основания проекта</t>
  </si>
  <si>
    <t>Хронология проекта</t>
  </si>
  <si>
    <t>Основные цели проекта</t>
  </si>
  <si>
    <t>Краткое обоснование необходимости проекта</t>
  </si>
  <si>
    <t>Основной заявитель (заявители) проекта / потребитель (потребители) услуг, на обеспечение которых направлен проект</t>
  </si>
  <si>
    <t>Соответствующие государственные целевые программы / инвестиционные соглашения / нормативно- правовые акты (если применимо)</t>
  </si>
  <si>
    <t>Дата первичного включения проекта в инвестиционную программу</t>
  </si>
  <si>
    <t>Текущая стадия проекта</t>
  </si>
  <si>
    <t>Планируемая (фактическая) дата начала финансирования проекта</t>
  </si>
  <si>
    <t>Планируемая (фактическая) дата начала строительно- монтажных работ</t>
  </si>
  <si>
    <t>Планируемая (фактическая) дата ввода первой очереди (частичного ввода) (если отличается от даты окончания проекта)</t>
  </si>
  <si>
    <t>Планируемая дата окончания реализации проекта</t>
  </si>
  <si>
    <t>Наименование</t>
  </si>
  <si>
    <t>Планируемая дата окончания (Квартал, год)</t>
  </si>
  <si>
    <t>Квартал, год</t>
  </si>
  <si>
    <r>
      <t>Реконструкция КЛ-</t>
    </r>
    <r>
      <rPr>
        <sz val="10"/>
        <color rgb="FFFF0000"/>
        <rFont val="Calibri"/>
        <family val="2"/>
        <charset val="204"/>
      </rPr>
      <t>10</t>
    </r>
    <r>
      <rPr>
        <sz val="10"/>
        <rFont val="Calibri"/>
        <family val="2"/>
        <charset val="204"/>
      </rPr>
      <t>кВ от ТП-70 по ул.М.Горького до ТП-37 по ул. Лихачева г. Кудымкара-0,3км</t>
    </r>
  </si>
  <si>
    <t>Реконструкция КЛ-10кВ от ТП-70 по ул.М.Горького до ТП-37 по ул. Лихачева г. Кудымкара-0,3км</t>
  </si>
</sst>
</file>

<file path=xl/styles.xml><?xml version="1.0" encoding="utf-8"?>
<styleSheet xmlns="http://schemas.openxmlformats.org/spreadsheetml/2006/main">
  <numFmts count="1">
    <numFmt numFmtId="164" formatCode="0.000"/>
  </numFmts>
  <fonts count="31">
    <font>
      <sz val="10"/>
      <color rgb="FF000000"/>
      <name val="Times New Roman"/>
      <charset val="204"/>
    </font>
    <font>
      <b/>
      <sz val="12"/>
      <name val="Arial"/>
      <family val="2"/>
      <charset val="204"/>
    </font>
    <font>
      <i/>
      <sz val="11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9"/>
      <color rgb="FF000000"/>
      <name val="Arial"/>
      <family val="2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8"/>
      <color rgb="FF808080"/>
      <name val="Arial"/>
      <family val="2"/>
    </font>
    <font>
      <b/>
      <sz val="9"/>
      <color rgb="FF000000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9"/>
      <color rgb="FFFFFFFF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9"/>
      <color rgb="FFFFFFFF"/>
      <name val="Arial"/>
      <family val="2"/>
    </font>
    <font>
      <sz val="10"/>
      <color rgb="FF000000"/>
      <name val="Times New Roman"/>
      <family val="1"/>
      <charset val="204"/>
    </font>
    <font>
      <sz val="10"/>
      <name val="Calibri"/>
      <family val="2"/>
      <charset val="204"/>
    </font>
    <font>
      <sz val="9"/>
      <color rgb="FF00000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i/>
      <sz val="14"/>
      <name val="Arial"/>
      <family val="2"/>
    </font>
    <font>
      <b/>
      <sz val="8"/>
      <name val="Arial"/>
      <family val="2"/>
      <charset val="204"/>
    </font>
    <font>
      <sz val="10"/>
      <color rgb="FFFF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AFEF"/>
      </patternFill>
    </fill>
  </fills>
  <borders count="3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A6A6A6"/>
      </right>
      <top style="thin">
        <color rgb="FF000000"/>
      </top>
      <bottom style="thin">
        <color rgb="FF000000"/>
      </bottom>
      <diagonal/>
    </border>
    <border>
      <left style="thin">
        <color rgb="FFA6A6A6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A6A6A6"/>
      </right>
      <top/>
      <bottom style="thin">
        <color rgb="FF000000"/>
      </bottom>
      <diagonal/>
    </border>
    <border>
      <left style="thin">
        <color rgb="FFA6A6A6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A6A6A6"/>
      </right>
      <top style="thin">
        <color rgb="FF000000"/>
      </top>
      <bottom/>
      <diagonal/>
    </border>
    <border>
      <left style="thin">
        <color rgb="FFA6A6A6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80808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808080"/>
      </top>
      <bottom/>
      <diagonal/>
    </border>
    <border>
      <left style="thin">
        <color rgb="FF000000"/>
      </left>
      <right/>
      <top style="thin">
        <color rgb="FF80808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808080"/>
      </top>
      <bottom style="thin">
        <color rgb="FF000000"/>
      </bottom>
      <diagonal/>
    </border>
    <border>
      <left/>
      <right style="thin">
        <color rgb="FF000000"/>
      </right>
      <top style="thin">
        <color rgb="FF808080"/>
      </top>
      <bottom style="thin">
        <color rgb="FF000000"/>
      </bottom>
      <diagonal/>
    </border>
    <border>
      <left/>
      <right style="thin">
        <color rgb="FF000000"/>
      </right>
      <top style="thin">
        <color rgb="FF80808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A6A6A6"/>
      </right>
      <top/>
      <bottom/>
      <diagonal/>
    </border>
    <border>
      <left style="thin">
        <color rgb="FFA6A6A6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80">
    <xf numFmtId="0" fontId="0" fillId="0" borderId="0" xfId="0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 wrapText="1"/>
    </xf>
    <xf numFmtId="1" fontId="5" fillId="0" borderId="3" xfId="0" applyNumberFormat="1" applyFont="1" applyFill="1" applyBorder="1" applyAlignment="1">
      <alignment horizontal="left" vertical="top" wrapText="1" indent="2"/>
    </xf>
    <xf numFmtId="0" fontId="6" fillId="0" borderId="5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 indent="3"/>
    </xf>
    <xf numFmtId="1" fontId="5" fillId="0" borderId="10" xfId="0" applyNumberFormat="1" applyFont="1" applyFill="1" applyBorder="1" applyAlignment="1">
      <alignment horizontal="left" vertical="top" wrapText="1" indent="2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left" vertical="top" wrapText="1" indent="2"/>
    </xf>
    <xf numFmtId="0" fontId="8" fillId="0" borderId="2" xfId="0" applyFont="1" applyFill="1" applyBorder="1" applyAlignment="1">
      <alignment horizontal="left" vertical="top" wrapText="1" indent="1"/>
    </xf>
    <xf numFmtId="0" fontId="8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vertical="top" wrapText="1"/>
    </xf>
    <xf numFmtId="1" fontId="9" fillId="0" borderId="2" xfId="0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left" vertical="top" wrapText="1"/>
    </xf>
    <xf numFmtId="1" fontId="10" fillId="0" borderId="12" xfId="0" applyNumberFormat="1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1" fontId="10" fillId="0" borderId="3" xfId="0" applyNumberFormat="1" applyFont="1" applyFill="1" applyBorder="1" applyAlignment="1">
      <alignment horizontal="left" vertical="top" wrapText="1"/>
    </xf>
    <xf numFmtId="1" fontId="10" fillId="0" borderId="6" xfId="0" applyNumberFormat="1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1" fontId="9" fillId="0" borderId="16" xfId="0" applyNumberFormat="1" applyFont="1" applyFill="1" applyBorder="1" applyAlignment="1">
      <alignment horizontal="center" vertical="top" wrapText="1"/>
    </xf>
    <xf numFmtId="1" fontId="9" fillId="0" borderId="17" xfId="0" applyNumberFormat="1" applyFont="1" applyFill="1" applyBorder="1" applyAlignment="1">
      <alignment horizontal="center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right" vertical="top" wrapText="1" indent="1"/>
    </xf>
    <xf numFmtId="1" fontId="9" fillId="0" borderId="3" xfId="0" applyNumberFormat="1" applyFont="1" applyFill="1" applyBorder="1" applyAlignment="1">
      <alignment horizontal="center" vertical="top" wrapText="1"/>
    </xf>
    <xf numFmtId="1" fontId="9" fillId="0" borderId="4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 indent="1"/>
    </xf>
    <xf numFmtId="0" fontId="0" fillId="0" borderId="8" xfId="0" applyFill="1" applyBorder="1" applyAlignment="1">
      <alignment horizontal="left" vertical="top" wrapText="1"/>
    </xf>
    <xf numFmtId="0" fontId="22" fillId="0" borderId="2" xfId="0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left" vertical="top" wrapText="1" indent="3"/>
    </xf>
    <xf numFmtId="0" fontId="0" fillId="0" borderId="2" xfId="0" applyFill="1" applyBorder="1" applyAlignment="1">
      <alignment horizontal="center" vertical="top" wrapText="1"/>
    </xf>
    <xf numFmtId="0" fontId="23" fillId="0" borderId="22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wrapText="1"/>
    </xf>
    <xf numFmtId="164" fontId="0" fillId="0" borderId="2" xfId="0" applyNumberFormat="1" applyFill="1" applyBorder="1" applyAlignment="1">
      <alignment horizontal="center" vertical="top" wrapText="1"/>
    </xf>
    <xf numFmtId="1" fontId="24" fillId="0" borderId="6" xfId="0" applyNumberFormat="1" applyFont="1" applyFill="1" applyBorder="1" applyAlignment="1">
      <alignment horizontal="left" vertical="top" wrapText="1"/>
    </xf>
    <xf numFmtId="0" fontId="26" fillId="0" borderId="8" xfId="0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1" fontId="24" fillId="0" borderId="12" xfId="0" applyNumberFormat="1" applyFont="1" applyFill="1" applyBorder="1" applyAlignment="1">
      <alignment horizontal="left" vertical="top" wrapText="1"/>
    </xf>
    <xf numFmtId="0" fontId="22" fillId="0" borderId="8" xfId="0" applyFont="1" applyFill="1" applyBorder="1" applyAlignment="1">
      <alignment horizontal="left" vertical="top" wrapText="1"/>
    </xf>
    <xf numFmtId="0" fontId="22" fillId="0" borderId="8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5" fillId="0" borderId="22" xfId="0" applyFont="1" applyBorder="1" applyAlignment="1">
      <alignment horizontal="left" vertical="top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164" fontId="27" fillId="0" borderId="9" xfId="0" applyNumberFormat="1" applyFont="1" applyFill="1" applyBorder="1" applyAlignment="1">
      <alignment horizontal="center" vertical="center" wrapText="1"/>
    </xf>
    <xf numFmtId="164" fontId="0" fillId="0" borderId="8" xfId="0" applyNumberFormat="1" applyFill="1" applyBorder="1" applyAlignment="1">
      <alignment horizontal="center" vertical="center" wrapText="1"/>
    </xf>
    <xf numFmtId="164" fontId="27" fillId="0" borderId="2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26" fillId="0" borderId="6" xfId="0" applyFont="1" applyFill="1" applyBorder="1" applyAlignment="1">
      <alignment horizontal="left" vertical="top" wrapText="1"/>
    </xf>
    <xf numFmtId="0" fontId="26" fillId="0" borderId="7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left" vertical="top" wrapText="1"/>
    </xf>
    <xf numFmtId="0" fontId="0" fillId="0" borderId="35" xfId="0" applyFill="1" applyBorder="1" applyAlignment="1">
      <alignment horizontal="left" vertical="top" wrapText="1"/>
    </xf>
    <xf numFmtId="0" fontId="26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top" wrapText="1"/>
    </xf>
    <xf numFmtId="164" fontId="27" fillId="0" borderId="2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28" fillId="0" borderId="1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22" fillId="0" borderId="3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center" wrapText="1" indent="5"/>
    </xf>
    <xf numFmtId="0" fontId="0" fillId="0" borderId="3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top" wrapText="1" indent="16"/>
    </xf>
    <xf numFmtId="0" fontId="7" fillId="0" borderId="5" xfId="0" applyFont="1" applyFill="1" applyBorder="1" applyAlignment="1">
      <alignment horizontal="left" vertical="top" wrapText="1" indent="16"/>
    </xf>
    <xf numFmtId="0" fontId="7" fillId="0" borderId="4" xfId="0" applyFont="1" applyFill="1" applyBorder="1" applyAlignment="1">
      <alignment horizontal="left" vertical="top" wrapText="1" indent="16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 indent="1"/>
    </xf>
    <xf numFmtId="0" fontId="3" fillId="0" borderId="9" xfId="0" applyFont="1" applyFill="1" applyBorder="1" applyAlignment="1">
      <alignment horizontal="left" vertical="center" wrapText="1" inden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7" fillId="2" borderId="14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left" vertical="top" wrapText="1"/>
    </xf>
    <xf numFmtId="0" fontId="28" fillId="0" borderId="1" xfId="0" applyFont="1" applyFill="1" applyBorder="1" applyAlignment="1">
      <alignment horizontal="left" vertical="top" wrapText="1" indent="9"/>
    </xf>
    <xf numFmtId="0" fontId="8" fillId="0" borderId="8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left" wrapText="1" indent="2"/>
    </xf>
    <xf numFmtId="0" fontId="8" fillId="0" borderId="15" xfId="0" applyFont="1" applyFill="1" applyBorder="1" applyAlignment="1">
      <alignment horizontal="left" wrapText="1" indent="2"/>
    </xf>
    <xf numFmtId="0" fontId="8" fillId="0" borderId="9" xfId="0" applyFont="1" applyFill="1" applyBorder="1" applyAlignment="1">
      <alignment horizontal="left" wrapText="1" indent="2"/>
    </xf>
    <xf numFmtId="0" fontId="8" fillId="0" borderId="8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0" fontId="29" fillId="0" borderId="3" xfId="0" applyFont="1" applyFill="1" applyBorder="1" applyAlignment="1">
      <alignment horizontal="center" vertical="top" wrapText="1"/>
    </xf>
    <xf numFmtId="0" fontId="29" fillId="0" borderId="5" xfId="0" applyFont="1" applyFill="1" applyBorder="1" applyAlignment="1">
      <alignment horizontal="center" vertical="top" wrapText="1"/>
    </xf>
    <xf numFmtId="0" fontId="29" fillId="0" borderId="4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left" vertical="center" wrapText="1" indent="1"/>
    </xf>
    <xf numFmtId="0" fontId="8" fillId="0" borderId="9" xfId="0" applyFont="1" applyFill="1" applyBorder="1" applyAlignment="1">
      <alignment horizontal="left" vertical="center" wrapText="1" inden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left" vertical="center" wrapText="1" indent="1"/>
    </xf>
    <xf numFmtId="0" fontId="8" fillId="0" borderId="4" xfId="0" applyFont="1" applyFill="1" applyBorder="1" applyAlignment="1">
      <alignment horizontal="left" vertical="center" wrapText="1" indent="1"/>
    </xf>
    <xf numFmtId="0" fontId="3" fillId="0" borderId="8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 indent="1"/>
    </xf>
    <xf numFmtId="0" fontId="3" fillId="0" borderId="15" xfId="0" applyFont="1" applyFill="1" applyBorder="1" applyAlignment="1">
      <alignment horizontal="left" wrapText="1" indent="1"/>
    </xf>
    <xf numFmtId="0" fontId="3" fillId="0" borderId="9" xfId="0" applyFont="1" applyFill="1" applyBorder="1" applyAlignment="1">
      <alignment horizontal="left" wrapText="1" indent="1"/>
    </xf>
    <xf numFmtId="0" fontId="3" fillId="0" borderId="8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left" vertical="top" wrapText="1" indent="2"/>
    </xf>
    <xf numFmtId="0" fontId="7" fillId="0" borderId="4" xfId="0" applyFont="1" applyFill="1" applyBorder="1" applyAlignment="1">
      <alignment horizontal="left" vertical="top" wrapText="1" indent="2"/>
    </xf>
    <xf numFmtId="0" fontId="7" fillId="0" borderId="3" xfId="0" applyFont="1" applyFill="1" applyBorder="1" applyAlignment="1">
      <alignment horizontal="left" vertical="top" wrapText="1" indent="12"/>
    </xf>
    <xf numFmtId="0" fontId="7" fillId="0" borderId="5" xfId="0" applyFont="1" applyFill="1" applyBorder="1" applyAlignment="1">
      <alignment horizontal="left" vertical="top" wrapText="1" indent="12"/>
    </xf>
    <xf numFmtId="0" fontId="7" fillId="0" borderId="4" xfId="0" applyFont="1" applyFill="1" applyBorder="1" applyAlignment="1">
      <alignment horizontal="left" vertical="top" wrapText="1" indent="12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left" vertical="top" wrapText="1" indent="4"/>
    </xf>
    <xf numFmtId="0" fontId="7" fillId="0" borderId="5" xfId="0" applyFont="1" applyFill="1" applyBorder="1" applyAlignment="1">
      <alignment horizontal="left" vertical="top" wrapText="1" indent="4"/>
    </xf>
    <xf numFmtId="0" fontId="7" fillId="0" borderId="4" xfId="0" applyFont="1" applyFill="1" applyBorder="1" applyAlignment="1">
      <alignment horizontal="left" vertical="top" wrapText="1" indent="4"/>
    </xf>
    <xf numFmtId="0" fontId="0" fillId="2" borderId="10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 indent="9"/>
    </xf>
    <xf numFmtId="0" fontId="2" fillId="0" borderId="1" xfId="0" applyFont="1" applyFill="1" applyBorder="1" applyAlignment="1">
      <alignment horizontal="left" vertical="top" wrapText="1" indent="9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activeCell="L8" sqref="L8"/>
    </sheetView>
  </sheetViews>
  <sheetFormatPr defaultRowHeight="12.75"/>
  <cols>
    <col min="1" max="1" width="5.5" customWidth="1"/>
    <col min="2" max="2" width="26.6640625" customWidth="1"/>
    <col min="3" max="3" width="24" customWidth="1"/>
    <col min="4" max="4" width="13.5" customWidth="1"/>
    <col min="5" max="5" width="18.33203125" customWidth="1"/>
    <col min="6" max="6" width="15.6640625" customWidth="1"/>
    <col min="7" max="9" width="16.1640625" customWidth="1"/>
  </cols>
  <sheetData>
    <row r="1" spans="1:9" ht="17.25" customHeight="1">
      <c r="A1" s="97" t="s">
        <v>0</v>
      </c>
      <c r="B1" s="97"/>
      <c r="C1" s="97"/>
      <c r="D1" s="97"/>
      <c r="E1" s="97"/>
      <c r="F1" s="97"/>
      <c r="G1" s="97"/>
      <c r="H1" s="97"/>
      <c r="I1" s="97"/>
    </row>
    <row r="2" spans="1:9" ht="15" customHeight="1">
      <c r="A2" s="97" t="s">
        <v>1</v>
      </c>
      <c r="B2" s="97"/>
      <c r="C2" s="97"/>
      <c r="D2" s="97"/>
      <c r="E2" s="97"/>
      <c r="F2" s="97"/>
      <c r="G2" s="97"/>
      <c r="H2" s="97"/>
      <c r="I2" s="97"/>
    </row>
    <row r="3" spans="1:9" ht="12.95" customHeight="1">
      <c r="A3" s="98"/>
      <c r="B3" s="98"/>
      <c r="C3" s="98"/>
      <c r="D3" s="98"/>
      <c r="E3" s="98"/>
      <c r="F3" s="98"/>
      <c r="G3" s="98"/>
      <c r="H3" s="98"/>
      <c r="I3" s="98"/>
    </row>
    <row r="4" spans="1:9" ht="32.1" customHeight="1">
      <c r="A4" s="99" t="s">
        <v>64</v>
      </c>
      <c r="B4" s="99"/>
      <c r="C4" s="99"/>
      <c r="D4" s="99"/>
      <c r="E4" s="99"/>
      <c r="F4" s="99"/>
      <c r="G4" s="99"/>
      <c r="H4" s="99"/>
      <c r="I4" s="99"/>
    </row>
    <row r="5" spans="1:9" ht="29.1" customHeight="1">
      <c r="A5" s="1" t="s">
        <v>2</v>
      </c>
      <c r="B5" s="100" t="s">
        <v>3</v>
      </c>
      <c r="C5" s="101"/>
      <c r="D5" s="100" t="s">
        <v>4</v>
      </c>
      <c r="E5" s="102"/>
      <c r="F5" s="102"/>
      <c r="G5" s="102"/>
      <c r="H5" s="102"/>
      <c r="I5" s="101"/>
    </row>
    <row r="6" spans="1:9" ht="39.75" customHeight="1">
      <c r="A6" s="2">
        <v>1</v>
      </c>
      <c r="B6" s="3" t="s">
        <v>5</v>
      </c>
      <c r="C6" s="4"/>
      <c r="D6" s="103" t="s">
        <v>113</v>
      </c>
      <c r="E6" s="104"/>
      <c r="F6" s="104"/>
      <c r="G6" s="104"/>
      <c r="H6" s="104"/>
      <c r="I6" s="105"/>
    </row>
    <row r="7" spans="1:9">
      <c r="A7" s="2">
        <v>2</v>
      </c>
      <c r="B7" s="106" t="s">
        <v>6</v>
      </c>
      <c r="C7" s="107"/>
      <c r="D7" s="103" t="s">
        <v>81</v>
      </c>
      <c r="E7" s="104"/>
      <c r="F7" s="104"/>
      <c r="G7" s="104"/>
      <c r="H7" s="104"/>
      <c r="I7" s="105"/>
    </row>
    <row r="8" spans="1:9" ht="44.25" customHeight="1">
      <c r="A8" s="2">
        <v>3</v>
      </c>
      <c r="B8" s="106" t="s">
        <v>7</v>
      </c>
      <c r="C8" s="107"/>
      <c r="D8" s="103" t="s">
        <v>62</v>
      </c>
      <c r="E8" s="104"/>
      <c r="F8" s="104"/>
      <c r="G8" s="104"/>
      <c r="H8" s="104"/>
      <c r="I8" s="105"/>
    </row>
    <row r="9" spans="1:9" ht="41.1" customHeight="1">
      <c r="A9" s="2">
        <v>4</v>
      </c>
      <c r="B9" s="106" t="s">
        <v>8</v>
      </c>
      <c r="C9" s="107"/>
      <c r="D9" s="109" t="s">
        <v>122</v>
      </c>
      <c r="E9" s="104"/>
      <c r="F9" s="104"/>
      <c r="G9" s="104"/>
      <c r="H9" s="104"/>
      <c r="I9" s="105"/>
    </row>
    <row r="10" spans="1:9" ht="39" customHeight="1">
      <c r="A10" s="2">
        <v>5</v>
      </c>
      <c r="B10" s="3" t="s">
        <v>9</v>
      </c>
      <c r="C10" s="4"/>
      <c r="D10" s="103" t="s">
        <v>63</v>
      </c>
      <c r="E10" s="104"/>
      <c r="F10" s="104"/>
      <c r="G10" s="104"/>
      <c r="H10" s="104"/>
      <c r="I10" s="105"/>
    </row>
    <row r="11" spans="1:9" ht="33" customHeight="1">
      <c r="A11" s="6"/>
      <c r="B11" s="7"/>
      <c r="C11" s="110"/>
      <c r="D11" s="112" t="s">
        <v>10</v>
      </c>
      <c r="E11" s="114" t="s">
        <v>11</v>
      </c>
      <c r="F11" s="115"/>
      <c r="G11" s="115"/>
      <c r="H11" s="115"/>
      <c r="I11" s="116"/>
    </row>
    <row r="12" spans="1:9" ht="30.75" customHeight="1">
      <c r="A12" s="10"/>
      <c r="B12" s="11"/>
      <c r="C12" s="111"/>
      <c r="D12" s="113"/>
      <c r="E12" s="45" t="s">
        <v>68</v>
      </c>
      <c r="F12" s="12" t="s">
        <v>69</v>
      </c>
      <c r="G12" s="12" t="s">
        <v>70</v>
      </c>
      <c r="H12" s="12" t="s">
        <v>71</v>
      </c>
      <c r="I12" s="12" t="s">
        <v>72</v>
      </c>
    </row>
    <row r="13" spans="1:9" ht="39.75" customHeight="1">
      <c r="A13" s="13">
        <v>6</v>
      </c>
      <c r="B13" s="11" t="s">
        <v>12</v>
      </c>
      <c r="C13" s="44" t="s">
        <v>90</v>
      </c>
      <c r="D13" s="46">
        <v>24.04</v>
      </c>
      <c r="E13" s="49"/>
      <c r="F13" s="49"/>
      <c r="G13" s="49"/>
      <c r="H13" s="49">
        <v>19</v>
      </c>
      <c r="I13" s="49"/>
    </row>
    <row r="14" spans="1:9" ht="54.75" customHeight="1">
      <c r="A14" s="10"/>
      <c r="B14" s="11"/>
      <c r="C14" s="44" t="s">
        <v>67</v>
      </c>
      <c r="D14" s="5"/>
      <c r="E14" s="49"/>
      <c r="F14" s="49"/>
      <c r="G14" s="49"/>
      <c r="H14" s="49">
        <v>0.82599999999999996</v>
      </c>
      <c r="I14" s="49"/>
    </row>
    <row r="15" spans="1:9" ht="24" customHeight="1">
      <c r="A15" s="14"/>
      <c r="B15" s="15"/>
    </row>
    <row r="16" spans="1:9" ht="32.1" customHeight="1">
      <c r="A16" s="108" t="s">
        <v>13</v>
      </c>
      <c r="B16" s="108"/>
      <c r="C16" s="108"/>
      <c r="D16" s="108"/>
      <c r="E16" s="108"/>
      <c r="F16" s="108"/>
      <c r="G16" s="108"/>
      <c r="H16" s="108"/>
      <c r="I16" s="108"/>
    </row>
  </sheetData>
  <mergeCells count="18">
    <mergeCell ref="A16:I16"/>
    <mergeCell ref="B9:C9"/>
    <mergeCell ref="D9:I9"/>
    <mergeCell ref="D10:I10"/>
    <mergeCell ref="C11:C12"/>
    <mergeCell ref="D11:D12"/>
    <mergeCell ref="E11:I11"/>
    <mergeCell ref="D6:I6"/>
    <mergeCell ref="B7:C7"/>
    <mergeCell ref="D7:I7"/>
    <mergeCell ref="B8:C8"/>
    <mergeCell ref="D8:I8"/>
    <mergeCell ref="A1:I1"/>
    <mergeCell ref="A2:I2"/>
    <mergeCell ref="A3:I3"/>
    <mergeCell ref="A4:I4"/>
    <mergeCell ref="B5:C5"/>
    <mergeCell ref="D5:I5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topLeftCell="A10" workbookViewId="0">
      <selection activeCell="B22" sqref="B22"/>
    </sheetView>
  </sheetViews>
  <sheetFormatPr defaultRowHeight="12.75"/>
  <cols>
    <col min="1" max="1" width="4.33203125" customWidth="1"/>
    <col min="2" max="2" width="50.83203125" customWidth="1"/>
    <col min="3" max="3" width="10.6640625" customWidth="1"/>
    <col min="4" max="4" width="9.83203125" customWidth="1"/>
    <col min="5" max="5" width="15.83203125" customWidth="1"/>
    <col min="6" max="6" width="13.1640625" customWidth="1"/>
    <col min="7" max="7" width="7.1640625" customWidth="1"/>
    <col min="8" max="8" width="9.33203125" customWidth="1"/>
    <col min="9" max="9" width="7" customWidth="1"/>
    <col min="10" max="10" width="10.5" customWidth="1"/>
    <col min="11" max="11" width="9.5" customWidth="1"/>
    <col min="12" max="12" width="9.33203125" customWidth="1"/>
  </cols>
  <sheetData>
    <row r="1" spans="1:12" ht="17.25" customHeight="1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5" customHeight="1">
      <c r="A2" s="97" t="s">
        <v>14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3.7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ht="20.25" customHeight="1">
      <c r="A4" s="99" t="s">
        <v>64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ht="105" customHeight="1">
      <c r="A5" s="117" t="s">
        <v>15</v>
      </c>
      <c r="B5" s="119" t="s">
        <v>16</v>
      </c>
      <c r="C5" s="112" t="s">
        <v>17</v>
      </c>
      <c r="D5" s="112" t="s">
        <v>18</v>
      </c>
      <c r="E5" s="112" t="s">
        <v>19</v>
      </c>
      <c r="F5" s="112" t="s">
        <v>20</v>
      </c>
      <c r="G5" s="117" t="s">
        <v>21</v>
      </c>
      <c r="H5" s="121" t="s">
        <v>22</v>
      </c>
      <c r="I5" s="122"/>
      <c r="J5" s="121" t="s">
        <v>23</v>
      </c>
      <c r="K5" s="123"/>
      <c r="L5" s="122"/>
    </row>
    <row r="6" spans="1:12" ht="64.5" customHeight="1">
      <c r="A6" s="118"/>
      <c r="B6" s="120"/>
      <c r="C6" s="113"/>
      <c r="D6" s="113"/>
      <c r="E6" s="113"/>
      <c r="F6" s="113"/>
      <c r="G6" s="118"/>
      <c r="H6" s="17" t="s">
        <v>24</v>
      </c>
      <c r="I6" s="17" t="s">
        <v>25</v>
      </c>
      <c r="J6" s="18" t="s">
        <v>24</v>
      </c>
      <c r="K6" s="19" t="s">
        <v>26</v>
      </c>
      <c r="L6" s="20" t="s">
        <v>27</v>
      </c>
    </row>
    <row r="7" spans="1:12" ht="12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</row>
    <row r="8" spans="1:12" ht="12" customHeight="1">
      <c r="A8" s="124" t="s">
        <v>28</v>
      </c>
      <c r="B8" s="12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2" customHeight="1">
      <c r="A9" s="126" t="s">
        <v>29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8"/>
    </row>
    <row r="10" spans="1:12" ht="23.1" customHeight="1">
      <c r="A10" s="23">
        <v>1</v>
      </c>
      <c r="B10" s="24" t="s">
        <v>30</v>
      </c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33.950000000000003" customHeight="1">
      <c r="A11" s="25">
        <v>2</v>
      </c>
      <c r="B11" s="22" t="s">
        <v>31</v>
      </c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35.25" customHeight="1">
      <c r="A12" s="26">
        <v>3</v>
      </c>
      <c r="B12" s="27" t="s">
        <v>32</v>
      </c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11.1" customHeight="1">
      <c r="A13" s="129" t="s">
        <v>33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1"/>
    </row>
    <row r="14" spans="1:12" ht="24.75" customHeight="1">
      <c r="A14" s="23">
        <v>4</v>
      </c>
      <c r="B14" s="24" t="s">
        <v>34</v>
      </c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78" customHeight="1">
      <c r="A15" s="55" t="s">
        <v>87</v>
      </c>
      <c r="B15" s="47" t="s">
        <v>95</v>
      </c>
      <c r="C15" s="57" t="s">
        <v>102</v>
      </c>
      <c r="D15" s="58"/>
      <c r="E15" s="59" t="s">
        <v>65</v>
      </c>
      <c r="F15" s="59" t="s">
        <v>66</v>
      </c>
      <c r="G15" s="58" t="s">
        <v>123</v>
      </c>
      <c r="H15" s="57" t="s">
        <v>104</v>
      </c>
      <c r="I15" s="60" t="s">
        <v>73</v>
      </c>
      <c r="J15" s="61" t="s">
        <v>89</v>
      </c>
      <c r="K15" s="61" t="s">
        <v>117</v>
      </c>
      <c r="L15" s="61" t="s">
        <v>120</v>
      </c>
    </row>
    <row r="16" spans="1:12" ht="38.25" customHeight="1">
      <c r="A16" s="55" t="s">
        <v>88</v>
      </c>
      <c r="B16" s="47" t="s">
        <v>96</v>
      </c>
      <c r="C16" s="57" t="s">
        <v>103</v>
      </c>
      <c r="D16" s="58"/>
      <c r="E16" s="59" t="s">
        <v>65</v>
      </c>
      <c r="F16" s="59" t="s">
        <v>66</v>
      </c>
      <c r="G16" s="58" t="s">
        <v>123</v>
      </c>
      <c r="H16" s="58" t="s">
        <v>104</v>
      </c>
      <c r="I16" s="60" t="s">
        <v>73</v>
      </c>
      <c r="J16" s="61" t="s">
        <v>89</v>
      </c>
      <c r="K16" s="61" t="s">
        <v>118</v>
      </c>
      <c r="L16" s="61" t="s">
        <v>119</v>
      </c>
    </row>
    <row r="17" spans="1:12" ht="33.950000000000003" customHeight="1">
      <c r="A17" s="25">
        <v>5</v>
      </c>
      <c r="B17" s="22" t="s">
        <v>35</v>
      </c>
      <c r="C17" s="62"/>
      <c r="D17" s="62"/>
      <c r="E17" s="59"/>
      <c r="F17" s="59"/>
      <c r="G17" s="62"/>
      <c r="H17" s="62"/>
      <c r="I17" s="62"/>
      <c r="J17" s="56"/>
      <c r="K17" s="62"/>
      <c r="L17" s="62"/>
    </row>
    <row r="18" spans="1:12" ht="39.75" customHeight="1">
      <c r="A18" s="50" t="s">
        <v>76</v>
      </c>
      <c r="B18" s="47" t="s">
        <v>91</v>
      </c>
      <c r="C18" s="57" t="s">
        <v>97</v>
      </c>
      <c r="D18" s="58"/>
      <c r="E18" s="59" t="s">
        <v>65</v>
      </c>
      <c r="F18" s="59" t="s">
        <v>66</v>
      </c>
      <c r="G18" s="58" t="s">
        <v>123</v>
      </c>
      <c r="H18" s="57" t="s">
        <v>105</v>
      </c>
      <c r="I18" s="60" t="s">
        <v>106</v>
      </c>
      <c r="J18" s="56"/>
      <c r="K18" s="57"/>
      <c r="L18" s="57"/>
    </row>
    <row r="19" spans="1:12" ht="41.25" customHeight="1">
      <c r="A19" s="50" t="s">
        <v>77</v>
      </c>
      <c r="B19" s="47" t="s">
        <v>92</v>
      </c>
      <c r="C19" s="57" t="s">
        <v>98</v>
      </c>
      <c r="D19" s="58"/>
      <c r="E19" s="59" t="s">
        <v>65</v>
      </c>
      <c r="F19" s="59" t="s">
        <v>66</v>
      </c>
      <c r="G19" s="58" t="s">
        <v>123</v>
      </c>
      <c r="H19" s="57" t="s">
        <v>105</v>
      </c>
      <c r="I19" s="60" t="s">
        <v>107</v>
      </c>
      <c r="J19" s="56"/>
      <c r="K19" s="57"/>
      <c r="L19" s="57"/>
    </row>
    <row r="20" spans="1:12" ht="33.950000000000003" customHeight="1">
      <c r="A20" s="50" t="s">
        <v>78</v>
      </c>
      <c r="B20" s="48" t="s">
        <v>143</v>
      </c>
      <c r="C20" s="57" t="s">
        <v>99</v>
      </c>
      <c r="D20" s="58"/>
      <c r="E20" s="59" t="s">
        <v>65</v>
      </c>
      <c r="F20" s="59" t="s">
        <v>66</v>
      </c>
      <c r="G20" s="58" t="s">
        <v>123</v>
      </c>
      <c r="H20" s="57" t="s">
        <v>105</v>
      </c>
      <c r="I20" s="60" t="s">
        <v>108</v>
      </c>
      <c r="J20" s="56"/>
      <c r="K20" s="57"/>
      <c r="L20" s="57"/>
    </row>
    <row r="21" spans="1:12" ht="39.75" customHeight="1">
      <c r="A21" s="50" t="s">
        <v>79</v>
      </c>
      <c r="B21" s="47" t="s">
        <v>93</v>
      </c>
      <c r="C21" s="57" t="s">
        <v>100</v>
      </c>
      <c r="D21" s="58"/>
      <c r="E21" s="59" t="s">
        <v>65</v>
      </c>
      <c r="F21" s="59" t="s">
        <v>66</v>
      </c>
      <c r="G21" s="58" t="s">
        <v>123</v>
      </c>
      <c r="H21" s="57" t="s">
        <v>105</v>
      </c>
      <c r="I21" s="60" t="s">
        <v>109</v>
      </c>
      <c r="J21" s="56"/>
      <c r="K21" s="57"/>
      <c r="L21" s="57"/>
    </row>
    <row r="22" spans="1:12" ht="33.950000000000003" customHeight="1">
      <c r="A22" s="50" t="s">
        <v>80</v>
      </c>
      <c r="B22" s="47" t="s">
        <v>94</v>
      </c>
      <c r="C22" s="57" t="s">
        <v>101</v>
      </c>
      <c r="D22" s="58"/>
      <c r="E22" s="59" t="s">
        <v>65</v>
      </c>
      <c r="F22" s="59" t="s">
        <v>66</v>
      </c>
      <c r="G22" s="58" t="s">
        <v>123</v>
      </c>
      <c r="H22" s="57" t="s">
        <v>105</v>
      </c>
      <c r="I22" s="60" t="s">
        <v>110</v>
      </c>
      <c r="J22" s="56"/>
      <c r="K22" s="57"/>
      <c r="L22" s="57"/>
    </row>
    <row r="23" spans="1:12" ht="37.5" customHeight="1">
      <c r="A23" s="26">
        <v>6</v>
      </c>
      <c r="B23" s="27" t="s">
        <v>36</v>
      </c>
      <c r="C23" s="8"/>
      <c r="D23" s="8"/>
      <c r="E23" s="42"/>
      <c r="F23" s="42"/>
      <c r="G23" s="8"/>
      <c r="H23" s="8"/>
      <c r="I23" s="8"/>
      <c r="J23" s="8"/>
      <c r="K23" s="8"/>
      <c r="L23" s="8"/>
    </row>
    <row r="24" spans="1:12" ht="11.1" customHeight="1">
      <c r="A24" s="129" t="s">
        <v>37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1"/>
    </row>
    <row r="25" spans="1:12" ht="29.25" customHeight="1">
      <c r="A25" s="23">
        <v>7</v>
      </c>
      <c r="B25" s="24" t="s">
        <v>38</v>
      </c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11.1" customHeight="1">
      <c r="A26" s="25">
        <v>8</v>
      </c>
      <c r="B26" s="22" t="s">
        <v>39</v>
      </c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27.75" customHeight="1">
      <c r="A27" s="26">
        <v>9</v>
      </c>
      <c r="B27" s="27" t="s">
        <v>40</v>
      </c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ht="11.1" customHeight="1">
      <c r="A28" s="129" t="s">
        <v>41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1"/>
    </row>
    <row r="29" spans="1:12" ht="21.95" customHeight="1">
      <c r="A29" s="23">
        <v>10</v>
      </c>
      <c r="B29" s="24" t="s">
        <v>42</v>
      </c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24" customHeight="1">
      <c r="A30" s="25">
        <v>11</v>
      </c>
      <c r="B30" s="22" t="s">
        <v>43</v>
      </c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mergeCells count="18">
    <mergeCell ref="A8:B8"/>
    <mergeCell ref="A9:L9"/>
    <mergeCell ref="A13:L13"/>
    <mergeCell ref="A24:L24"/>
    <mergeCell ref="A28:L28"/>
    <mergeCell ref="A1:L1"/>
    <mergeCell ref="A2:L2"/>
    <mergeCell ref="A3:L3"/>
    <mergeCell ref="A4:L4"/>
    <mergeCell ref="A5:A6"/>
    <mergeCell ref="B5:B6"/>
    <mergeCell ref="C5:C6"/>
    <mergeCell ref="D5:D6"/>
    <mergeCell ref="E5:E6"/>
    <mergeCell ref="F5:F6"/>
    <mergeCell ref="G5:G6"/>
    <mergeCell ref="H5:I5"/>
    <mergeCell ref="J5:L5"/>
  </mergeCells>
  <pageMargins left="0.11811023622047245" right="0.11811023622047245" top="0.55118110236220474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topLeftCell="A22" workbookViewId="0">
      <selection activeCell="E34" sqref="E34"/>
    </sheetView>
  </sheetViews>
  <sheetFormatPr defaultRowHeight="12.75"/>
  <cols>
    <col min="1" max="1" width="4.6640625" customWidth="1"/>
    <col min="2" max="2" width="44.5" customWidth="1"/>
    <col min="3" max="3" width="9.5" customWidth="1"/>
    <col min="4" max="4" width="15.6640625" customWidth="1"/>
    <col min="5" max="5" width="11.33203125" customWidth="1"/>
    <col min="6" max="6" width="9.83203125" customWidth="1"/>
    <col min="7" max="7" width="8.33203125" customWidth="1"/>
    <col min="8" max="8" width="5.83203125" customWidth="1"/>
    <col min="9" max="9" width="6.33203125" customWidth="1"/>
    <col min="10" max="10" width="7.6640625" customWidth="1"/>
    <col min="11" max="11" width="7" customWidth="1"/>
    <col min="12" max="12" width="9" customWidth="1"/>
    <col min="13" max="13" width="8.6640625" customWidth="1"/>
    <col min="14" max="14" width="9" customWidth="1"/>
  </cols>
  <sheetData>
    <row r="1" spans="1:14" ht="17.25" customHeight="1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4.1" customHeight="1">
      <c r="A2" s="97" t="s">
        <v>44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ht="1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4" ht="18" customHeight="1">
      <c r="A4" s="132" t="s">
        <v>64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</row>
    <row r="5" spans="1:14" ht="12.75" customHeight="1">
      <c r="A5" s="133" t="s">
        <v>124</v>
      </c>
      <c r="B5" s="136" t="s">
        <v>125</v>
      </c>
      <c r="C5" s="139" t="s">
        <v>126</v>
      </c>
      <c r="D5" s="142" t="s">
        <v>127</v>
      </c>
      <c r="E5" s="143"/>
      <c r="F5" s="143"/>
      <c r="G5" s="144"/>
      <c r="H5" s="142" t="s">
        <v>128</v>
      </c>
      <c r="I5" s="143"/>
      <c r="J5" s="143"/>
      <c r="K5" s="143"/>
      <c r="L5" s="143"/>
      <c r="M5" s="143"/>
      <c r="N5" s="144"/>
    </row>
    <row r="6" spans="1:14" ht="180" customHeight="1">
      <c r="A6" s="134"/>
      <c r="B6" s="137"/>
      <c r="C6" s="140"/>
      <c r="D6" s="145" t="s">
        <v>129</v>
      </c>
      <c r="E6" s="147" t="s">
        <v>130</v>
      </c>
      <c r="F6" s="149" t="s">
        <v>131</v>
      </c>
      <c r="G6" s="149" t="s">
        <v>132</v>
      </c>
      <c r="H6" s="147" t="s">
        <v>133</v>
      </c>
      <c r="I6" s="151" t="s">
        <v>134</v>
      </c>
      <c r="J6" s="152"/>
      <c r="K6" s="20" t="s">
        <v>135</v>
      </c>
      <c r="L6" s="20" t="s">
        <v>136</v>
      </c>
      <c r="M6" s="20" t="s">
        <v>137</v>
      </c>
      <c r="N6" s="20" t="s">
        <v>138</v>
      </c>
    </row>
    <row r="7" spans="1:14" ht="78.75" customHeight="1">
      <c r="A7" s="135"/>
      <c r="B7" s="138"/>
      <c r="C7" s="141"/>
      <c r="D7" s="146"/>
      <c r="E7" s="148"/>
      <c r="F7" s="150"/>
      <c r="G7" s="150"/>
      <c r="H7" s="148"/>
      <c r="I7" s="20" t="s">
        <v>139</v>
      </c>
      <c r="J7" s="20" t="s">
        <v>140</v>
      </c>
      <c r="K7" s="20" t="s">
        <v>141</v>
      </c>
      <c r="L7" s="20" t="s">
        <v>141</v>
      </c>
      <c r="M7" s="20" t="s">
        <v>141</v>
      </c>
      <c r="N7" s="20" t="s">
        <v>141</v>
      </c>
    </row>
    <row r="8" spans="1:14" ht="12" customHeight="1">
      <c r="A8" s="21">
        <v>1</v>
      </c>
      <c r="B8" s="21">
        <v>2</v>
      </c>
      <c r="C8" s="21">
        <v>3</v>
      </c>
      <c r="D8" s="21">
        <v>13</v>
      </c>
      <c r="E8" s="21">
        <v>14</v>
      </c>
      <c r="F8" s="21">
        <v>15</v>
      </c>
      <c r="G8" s="21">
        <v>16</v>
      </c>
      <c r="H8" s="28">
        <v>17</v>
      </c>
      <c r="I8" s="29">
        <v>18</v>
      </c>
      <c r="J8" s="21">
        <v>19</v>
      </c>
      <c r="K8" s="21">
        <v>20</v>
      </c>
      <c r="L8" s="21">
        <v>21</v>
      </c>
      <c r="M8" s="21">
        <v>22</v>
      </c>
      <c r="N8" s="21">
        <v>23</v>
      </c>
    </row>
    <row r="9" spans="1:14" ht="12" customHeight="1">
      <c r="A9" s="124" t="s">
        <v>28</v>
      </c>
      <c r="B9" s="12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22.5" customHeight="1">
      <c r="A10" s="126" t="s">
        <v>29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8"/>
    </row>
    <row r="11" spans="1:14" ht="34.5" customHeight="1">
      <c r="A11" s="23">
        <v>1</v>
      </c>
      <c r="B11" s="24" t="s">
        <v>30</v>
      </c>
      <c r="C11" s="9"/>
      <c r="D11" s="9"/>
      <c r="E11" s="9"/>
      <c r="F11" s="9"/>
      <c r="G11" s="9"/>
      <c r="H11" s="30"/>
      <c r="I11" s="31"/>
      <c r="J11" s="9"/>
      <c r="K11" s="9"/>
      <c r="L11" s="9"/>
      <c r="M11" s="9"/>
      <c r="N11" s="9"/>
    </row>
    <row r="12" spans="1:14" ht="33.950000000000003" customHeight="1">
      <c r="A12" s="25">
        <v>2</v>
      </c>
      <c r="B12" s="22" t="s">
        <v>31</v>
      </c>
      <c r="C12" s="5"/>
      <c r="D12" s="5"/>
      <c r="E12" s="5"/>
      <c r="F12" s="5"/>
      <c r="G12" s="5"/>
      <c r="H12" s="32"/>
      <c r="I12" s="33"/>
      <c r="J12" s="5"/>
      <c r="K12" s="5"/>
      <c r="L12" s="5"/>
      <c r="M12" s="5"/>
      <c r="N12" s="5"/>
    </row>
    <row r="13" spans="1:14" ht="52.5" customHeight="1">
      <c r="A13" s="26">
        <v>3</v>
      </c>
      <c r="B13" s="22" t="s">
        <v>32</v>
      </c>
      <c r="C13" s="8"/>
      <c r="D13" s="8"/>
      <c r="E13" s="8"/>
      <c r="F13" s="8"/>
      <c r="G13" s="8"/>
      <c r="H13" s="34"/>
      <c r="I13" s="35"/>
      <c r="J13" s="8"/>
      <c r="K13" s="8"/>
      <c r="L13" s="8"/>
      <c r="M13" s="8"/>
      <c r="N13" s="8"/>
    </row>
    <row r="14" spans="1:14" ht="23.25" customHeight="1">
      <c r="A14" s="129" t="s">
        <v>33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1"/>
    </row>
    <row r="15" spans="1:14" ht="21.95" customHeight="1">
      <c r="A15" s="23">
        <v>4</v>
      </c>
      <c r="B15" s="24" t="s">
        <v>34</v>
      </c>
      <c r="C15" s="9"/>
      <c r="D15" s="9"/>
      <c r="E15" s="9"/>
      <c r="F15" s="9"/>
      <c r="G15" s="9"/>
      <c r="H15" s="91"/>
      <c r="I15" s="92"/>
      <c r="J15" s="9"/>
      <c r="K15" s="9"/>
      <c r="L15" s="9"/>
      <c r="M15" s="85"/>
      <c r="N15" s="9"/>
    </row>
    <row r="16" spans="1:14" ht="77.25" customHeight="1">
      <c r="A16" s="55" t="s">
        <v>87</v>
      </c>
      <c r="B16" s="47" t="s">
        <v>95</v>
      </c>
      <c r="C16" s="57" t="s">
        <v>102</v>
      </c>
      <c r="D16" s="51" t="s">
        <v>112</v>
      </c>
      <c r="E16" s="51" t="s">
        <v>83</v>
      </c>
      <c r="F16" s="51" t="s">
        <v>111</v>
      </c>
      <c r="G16" s="88"/>
      <c r="H16" s="93">
        <v>2018</v>
      </c>
      <c r="I16" s="93"/>
      <c r="J16" s="89"/>
      <c r="K16" s="64" t="s">
        <v>114</v>
      </c>
      <c r="L16" s="75" t="s">
        <v>121</v>
      </c>
      <c r="M16" s="68"/>
      <c r="N16" s="80" t="s">
        <v>115</v>
      </c>
    </row>
    <row r="17" spans="1:14" ht="69.75" customHeight="1">
      <c r="A17" s="55" t="s">
        <v>88</v>
      </c>
      <c r="B17" s="47" t="s">
        <v>96</v>
      </c>
      <c r="C17" s="57" t="s">
        <v>103</v>
      </c>
      <c r="D17" s="51" t="s">
        <v>112</v>
      </c>
      <c r="E17" s="51" t="s">
        <v>82</v>
      </c>
      <c r="F17" s="51" t="s">
        <v>111</v>
      </c>
      <c r="G17" s="88"/>
      <c r="H17" s="93">
        <v>2018</v>
      </c>
      <c r="I17" s="93"/>
      <c r="J17" s="89"/>
      <c r="K17" s="66" t="s">
        <v>115</v>
      </c>
      <c r="L17" s="76" t="s">
        <v>115</v>
      </c>
      <c r="M17" s="68"/>
      <c r="N17" s="81" t="s">
        <v>115</v>
      </c>
    </row>
    <row r="18" spans="1:14" ht="39" customHeight="1">
      <c r="A18" s="25">
        <v>5</v>
      </c>
      <c r="B18" s="54" t="s">
        <v>35</v>
      </c>
      <c r="C18" s="62"/>
      <c r="D18" s="5"/>
      <c r="E18" s="5"/>
      <c r="F18" s="5"/>
      <c r="G18" s="87"/>
      <c r="H18" s="94"/>
      <c r="I18" s="94"/>
      <c r="J18" s="90"/>
      <c r="K18" s="67"/>
      <c r="L18" s="77"/>
      <c r="M18" s="68"/>
      <c r="N18" s="82"/>
    </row>
    <row r="19" spans="1:14" ht="102">
      <c r="A19" s="50" t="s">
        <v>76</v>
      </c>
      <c r="B19" s="47" t="s">
        <v>91</v>
      </c>
      <c r="C19" s="57" t="s">
        <v>97</v>
      </c>
      <c r="D19" s="51" t="s">
        <v>75</v>
      </c>
      <c r="E19" s="63" t="s">
        <v>84</v>
      </c>
      <c r="F19" s="51" t="s">
        <v>111</v>
      </c>
      <c r="G19" s="88"/>
      <c r="H19" s="93">
        <v>2018</v>
      </c>
      <c r="I19" s="93"/>
      <c r="J19" s="89"/>
      <c r="K19" s="61" t="s">
        <v>115</v>
      </c>
      <c r="L19" s="78" t="s">
        <v>115</v>
      </c>
      <c r="M19" s="68"/>
      <c r="N19" s="83" t="s">
        <v>115</v>
      </c>
    </row>
    <row r="20" spans="1:14" ht="63.75">
      <c r="A20" s="50" t="s">
        <v>77</v>
      </c>
      <c r="B20" s="47" t="s">
        <v>92</v>
      </c>
      <c r="C20" s="57" t="s">
        <v>98</v>
      </c>
      <c r="D20" s="51" t="s">
        <v>74</v>
      </c>
      <c r="E20" s="63" t="s">
        <v>85</v>
      </c>
      <c r="F20" s="51" t="s">
        <v>111</v>
      </c>
      <c r="G20" s="88"/>
      <c r="H20" s="93">
        <v>2018</v>
      </c>
      <c r="I20" s="93"/>
      <c r="J20" s="89"/>
      <c r="K20" s="64" t="s">
        <v>114</v>
      </c>
      <c r="L20" s="75" t="s">
        <v>114</v>
      </c>
      <c r="M20" s="68"/>
      <c r="N20" s="84" t="s">
        <v>114</v>
      </c>
    </row>
    <row r="21" spans="1:14" ht="63.75">
      <c r="A21" s="50" t="s">
        <v>78</v>
      </c>
      <c r="B21" s="48" t="s">
        <v>143</v>
      </c>
      <c r="C21" s="57" t="s">
        <v>99</v>
      </c>
      <c r="D21" s="51" t="s">
        <v>74</v>
      </c>
      <c r="E21" s="63" t="s">
        <v>85</v>
      </c>
      <c r="F21" s="51" t="s">
        <v>111</v>
      </c>
      <c r="G21" s="88"/>
      <c r="H21" s="93">
        <v>2018</v>
      </c>
      <c r="I21" s="93"/>
      <c r="J21" s="89"/>
      <c r="K21" s="64" t="s">
        <v>114</v>
      </c>
      <c r="L21" s="75" t="s">
        <v>114</v>
      </c>
      <c r="M21" s="68"/>
      <c r="N21" s="84" t="s">
        <v>114</v>
      </c>
    </row>
    <row r="22" spans="1:14" ht="129" customHeight="1">
      <c r="A22" s="50" t="s">
        <v>79</v>
      </c>
      <c r="B22" s="47" t="s">
        <v>93</v>
      </c>
      <c r="C22" s="57" t="s">
        <v>100</v>
      </c>
      <c r="D22" s="51" t="s">
        <v>86</v>
      </c>
      <c r="E22" s="63" t="s">
        <v>84</v>
      </c>
      <c r="F22" s="51" t="s">
        <v>111</v>
      </c>
      <c r="G22" s="88"/>
      <c r="H22" s="93">
        <v>2018</v>
      </c>
      <c r="I22" s="93"/>
      <c r="J22" s="89"/>
      <c r="K22" s="64" t="s">
        <v>114</v>
      </c>
      <c r="L22" s="75" t="s">
        <v>114</v>
      </c>
      <c r="M22" s="68"/>
      <c r="N22" s="84" t="s">
        <v>114</v>
      </c>
    </row>
    <row r="23" spans="1:14" ht="76.5">
      <c r="A23" s="50" t="s">
        <v>80</v>
      </c>
      <c r="B23" s="47" t="s">
        <v>94</v>
      </c>
      <c r="C23" s="57" t="s">
        <v>101</v>
      </c>
      <c r="D23" s="51" t="s">
        <v>74</v>
      </c>
      <c r="E23" s="63" t="s">
        <v>84</v>
      </c>
      <c r="F23" s="51" t="s">
        <v>111</v>
      </c>
      <c r="G23" s="88"/>
      <c r="H23" s="93">
        <v>2018</v>
      </c>
      <c r="I23" s="93"/>
      <c r="J23" s="89"/>
      <c r="K23" s="65" t="s">
        <v>116</v>
      </c>
      <c r="L23" s="79" t="s">
        <v>116</v>
      </c>
      <c r="M23" s="68"/>
      <c r="N23" s="84" t="s">
        <v>114</v>
      </c>
    </row>
    <row r="24" spans="1:14" ht="42" customHeight="1">
      <c r="A24" s="26">
        <v>6</v>
      </c>
      <c r="B24" s="22" t="s">
        <v>36</v>
      </c>
      <c r="C24" s="8"/>
      <c r="D24" s="8"/>
      <c r="E24" s="8"/>
      <c r="F24" s="8"/>
      <c r="G24" s="8"/>
      <c r="H24" s="91"/>
      <c r="I24" s="92"/>
      <c r="J24" s="8"/>
      <c r="K24" s="8"/>
      <c r="L24" s="6"/>
      <c r="M24" s="86"/>
      <c r="N24" s="7"/>
    </row>
    <row r="25" spans="1:14" ht="11.1" customHeight="1">
      <c r="A25" s="129" t="s">
        <v>37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1"/>
    </row>
    <row r="26" spans="1:14" ht="33.950000000000003" customHeight="1">
      <c r="A26" s="23">
        <v>7</v>
      </c>
      <c r="B26" s="24" t="s">
        <v>38</v>
      </c>
      <c r="C26" s="9"/>
      <c r="D26" s="9"/>
      <c r="E26" s="9"/>
      <c r="F26" s="9"/>
      <c r="G26" s="9"/>
      <c r="H26" s="30"/>
      <c r="I26" s="31"/>
      <c r="J26" s="9"/>
      <c r="K26" s="9"/>
      <c r="L26" s="9"/>
      <c r="M26" s="9"/>
      <c r="N26" s="9"/>
    </row>
    <row r="27" spans="1:14" ht="11.1" customHeight="1">
      <c r="A27" s="25">
        <v>8</v>
      </c>
      <c r="B27" s="22" t="s">
        <v>39</v>
      </c>
      <c r="C27" s="5"/>
      <c r="D27" s="5"/>
      <c r="E27" s="5"/>
      <c r="F27" s="5"/>
      <c r="G27" s="5"/>
      <c r="H27" s="32"/>
      <c r="I27" s="33"/>
      <c r="J27" s="5"/>
      <c r="K27" s="5"/>
      <c r="L27" s="5"/>
      <c r="M27" s="5"/>
      <c r="N27" s="5"/>
    </row>
    <row r="28" spans="1:14" ht="26.25" customHeight="1">
      <c r="A28" s="26">
        <v>9</v>
      </c>
      <c r="B28" s="22" t="s">
        <v>40</v>
      </c>
      <c r="C28" s="8"/>
      <c r="D28" s="8"/>
      <c r="E28" s="8"/>
      <c r="F28" s="8"/>
      <c r="G28" s="8"/>
      <c r="H28" s="34"/>
      <c r="I28" s="35"/>
      <c r="J28" s="8"/>
      <c r="K28" s="8"/>
      <c r="L28" s="8"/>
      <c r="M28" s="8"/>
      <c r="N28" s="8"/>
    </row>
    <row r="29" spans="1:14" ht="11.1" customHeight="1">
      <c r="A29" s="129" t="s">
        <v>41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1"/>
    </row>
    <row r="30" spans="1:14" ht="24.75" customHeight="1">
      <c r="A30" s="23">
        <v>10</v>
      </c>
      <c r="B30" s="24" t="s">
        <v>42</v>
      </c>
      <c r="C30" s="9"/>
      <c r="D30" s="9"/>
      <c r="E30" s="9"/>
      <c r="F30" s="9"/>
      <c r="G30" s="9"/>
      <c r="H30" s="30"/>
      <c r="I30" s="31"/>
      <c r="J30" s="9"/>
      <c r="K30" s="9"/>
      <c r="L30" s="9"/>
      <c r="M30" s="9"/>
      <c r="N30" s="9"/>
    </row>
    <row r="31" spans="1:14" ht="23.1" customHeight="1">
      <c r="A31" s="25">
        <v>11</v>
      </c>
      <c r="B31" s="22" t="s">
        <v>43</v>
      </c>
      <c r="C31" s="5"/>
      <c r="D31" s="5"/>
      <c r="E31" s="5"/>
      <c r="F31" s="5"/>
      <c r="G31" s="5"/>
      <c r="H31" s="32"/>
      <c r="I31" s="33"/>
      <c r="J31" s="5"/>
      <c r="K31" s="5"/>
      <c r="L31" s="5"/>
      <c r="M31" s="5"/>
      <c r="N31" s="5"/>
    </row>
  </sheetData>
  <mergeCells count="20">
    <mergeCell ref="A9:B9"/>
    <mergeCell ref="A10:N10"/>
    <mergeCell ref="A14:N14"/>
    <mergeCell ref="A29:N29"/>
    <mergeCell ref="A25:N25"/>
    <mergeCell ref="A1:N1"/>
    <mergeCell ref="A2:N2"/>
    <mergeCell ref="A3:N3"/>
    <mergeCell ref="A4:N4"/>
    <mergeCell ref="A5:A7"/>
    <mergeCell ref="B5:B7"/>
    <mergeCell ref="C5:C7"/>
    <mergeCell ref="D5:G5"/>
    <mergeCell ref="H5:N5"/>
    <mergeCell ref="D6:D7"/>
    <mergeCell ref="E6:E7"/>
    <mergeCell ref="F6:F7"/>
    <mergeCell ref="G6:G7"/>
    <mergeCell ref="H6:H7"/>
    <mergeCell ref="I6:J6"/>
  </mergeCells>
  <pageMargins left="0.31496062992125984" right="0.31496062992125984" top="0.55118110236220474" bottom="0.55118110236220474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>
      <selection activeCell="M7" sqref="M7"/>
    </sheetView>
  </sheetViews>
  <sheetFormatPr defaultRowHeight="12.75"/>
  <cols>
    <col min="1" max="1" width="8.83203125" customWidth="1"/>
    <col min="2" max="2" width="50.5" customWidth="1"/>
    <col min="3" max="3" width="11.1640625" customWidth="1"/>
    <col min="4" max="5" width="11.33203125" customWidth="1"/>
    <col min="6" max="6" width="11" customWidth="1"/>
    <col min="7" max="7" width="11.33203125" customWidth="1"/>
    <col min="8" max="8" width="8.6640625" customWidth="1"/>
    <col min="9" max="9" width="7.1640625" customWidth="1"/>
    <col min="10" max="10" width="8" customWidth="1"/>
    <col min="11" max="11" width="7.33203125" customWidth="1"/>
    <col min="12" max="12" width="8.33203125" customWidth="1"/>
  </cols>
  <sheetData>
    <row r="1" spans="1:12" ht="17.25" customHeight="1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4.1" customHeight="1">
      <c r="A2" s="97" t="s">
        <v>45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12.9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ht="22.5" customHeight="1">
      <c r="A4" s="132" t="s">
        <v>64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12" ht="62.25" customHeight="1">
      <c r="A5" s="153" t="s">
        <v>15</v>
      </c>
      <c r="B5" s="156" t="s">
        <v>16</v>
      </c>
      <c r="C5" s="159" t="s">
        <v>17</v>
      </c>
      <c r="D5" s="162" t="s">
        <v>46</v>
      </c>
      <c r="E5" s="163"/>
      <c r="F5" s="164" t="s">
        <v>47</v>
      </c>
      <c r="G5" s="165"/>
      <c r="H5" s="165"/>
      <c r="I5" s="165"/>
      <c r="J5" s="165"/>
      <c r="K5" s="165"/>
      <c r="L5" s="166"/>
    </row>
    <row r="6" spans="1:12" ht="36.950000000000003" customHeight="1">
      <c r="A6" s="154"/>
      <c r="B6" s="157"/>
      <c r="C6" s="160"/>
      <c r="D6" s="112" t="s">
        <v>48</v>
      </c>
      <c r="E6" s="112" t="s">
        <v>49</v>
      </c>
      <c r="F6" s="167" t="s">
        <v>50</v>
      </c>
      <c r="G6" s="112" t="s">
        <v>51</v>
      </c>
      <c r="H6" s="169" t="s">
        <v>11</v>
      </c>
      <c r="I6" s="170"/>
      <c r="J6" s="170"/>
      <c r="K6" s="170"/>
      <c r="L6" s="171"/>
    </row>
    <row r="7" spans="1:12" ht="87.75" customHeight="1">
      <c r="A7" s="154"/>
      <c r="B7" s="157"/>
      <c r="C7" s="160"/>
      <c r="D7" s="113"/>
      <c r="E7" s="113"/>
      <c r="F7" s="168"/>
      <c r="G7" s="113"/>
      <c r="H7" s="95" t="s">
        <v>68</v>
      </c>
      <c r="I7" s="16" t="s">
        <v>69</v>
      </c>
      <c r="J7" s="16" t="s">
        <v>70</v>
      </c>
      <c r="K7" s="16" t="s">
        <v>71</v>
      </c>
      <c r="L7" s="16" t="s">
        <v>72</v>
      </c>
    </row>
    <row r="8" spans="1:12" ht="23.25" customHeight="1">
      <c r="A8" s="155"/>
      <c r="B8" s="158"/>
      <c r="C8" s="161"/>
      <c r="D8" s="20" t="s">
        <v>52</v>
      </c>
      <c r="E8" s="20" t="s">
        <v>52</v>
      </c>
      <c r="F8" s="20" t="s">
        <v>52</v>
      </c>
      <c r="G8" s="20" t="s">
        <v>52</v>
      </c>
      <c r="H8" s="36" t="s">
        <v>52</v>
      </c>
      <c r="I8" s="36" t="s">
        <v>52</v>
      </c>
      <c r="J8" s="36" t="s">
        <v>52</v>
      </c>
      <c r="K8" s="36" t="s">
        <v>52</v>
      </c>
      <c r="L8" s="36" t="s">
        <v>52</v>
      </c>
    </row>
    <row r="9" spans="1:12" ht="12" customHeight="1">
      <c r="A9" s="21">
        <v>1</v>
      </c>
      <c r="B9" s="21">
        <v>2</v>
      </c>
      <c r="C9" s="21">
        <v>3</v>
      </c>
      <c r="D9" s="21">
        <v>24</v>
      </c>
      <c r="E9" s="21">
        <v>25</v>
      </c>
      <c r="F9" s="21">
        <v>26</v>
      </c>
      <c r="G9" s="37">
        <v>27</v>
      </c>
      <c r="H9" s="38">
        <v>28</v>
      </c>
      <c r="I9" s="37">
        <v>29</v>
      </c>
      <c r="J9" s="38">
        <v>30</v>
      </c>
      <c r="K9" s="37">
        <v>31</v>
      </c>
      <c r="L9" s="38">
        <v>32</v>
      </c>
    </row>
    <row r="10" spans="1:12" ht="18.75" customHeight="1">
      <c r="A10" s="124" t="s">
        <v>28</v>
      </c>
      <c r="B10" s="125"/>
      <c r="C10" s="5"/>
      <c r="D10" s="96">
        <f>D16+D19</f>
        <v>7.524576271186441</v>
      </c>
      <c r="E10" s="96">
        <f>E16+E19</f>
        <v>7.5250169491525432</v>
      </c>
      <c r="F10" s="46"/>
      <c r="G10" s="96">
        <f>G16+G19</f>
        <v>8.879999999999999</v>
      </c>
      <c r="H10" s="46"/>
      <c r="I10" s="46"/>
      <c r="J10" s="46"/>
      <c r="K10" s="96">
        <f>K16+K19</f>
        <v>8.879999999999999</v>
      </c>
      <c r="L10" s="5"/>
    </row>
    <row r="11" spans="1:12" ht="12" customHeight="1">
      <c r="A11" s="126" t="s">
        <v>29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8"/>
    </row>
    <row r="12" spans="1:12" ht="21.95" customHeight="1">
      <c r="A12" s="23">
        <v>1</v>
      </c>
      <c r="B12" s="24" t="s">
        <v>30</v>
      </c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33" customHeight="1">
      <c r="A13" s="25">
        <v>2</v>
      </c>
      <c r="B13" s="22" t="s">
        <v>31</v>
      </c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39" customHeight="1">
      <c r="A14" s="26">
        <v>3</v>
      </c>
      <c r="B14" s="22" t="s">
        <v>32</v>
      </c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13.5" customHeight="1">
      <c r="A15" s="129" t="s">
        <v>33</v>
      </c>
      <c r="B15" s="130"/>
      <c r="C15" s="130"/>
      <c r="D15" s="130"/>
      <c r="E15" s="130"/>
      <c r="F15" s="131"/>
      <c r="G15" s="172"/>
      <c r="H15" s="173"/>
      <c r="I15" s="173"/>
      <c r="J15" s="173"/>
      <c r="K15" s="173"/>
      <c r="L15" s="174"/>
    </row>
    <row r="16" spans="1:12" ht="27.75" customHeight="1">
      <c r="A16" s="23">
        <v>4</v>
      </c>
      <c r="B16" s="24" t="s">
        <v>34</v>
      </c>
      <c r="C16" s="9"/>
      <c r="D16" s="69">
        <f>D17+D18</f>
        <v>2.8</v>
      </c>
      <c r="E16" s="69">
        <f>E17+E18</f>
        <v>2.800440677966102</v>
      </c>
      <c r="F16" s="72">
        <v>0</v>
      </c>
      <c r="G16" s="69">
        <f>G17+G18</f>
        <v>3.3049999999999997</v>
      </c>
      <c r="H16" s="73"/>
      <c r="I16" s="73"/>
      <c r="J16" s="73"/>
      <c r="K16" s="69">
        <f>K17+K18</f>
        <v>3.3049999999999997</v>
      </c>
      <c r="L16" s="9"/>
    </row>
    <row r="17" spans="1:12" ht="78" customHeight="1">
      <c r="A17" s="55" t="s">
        <v>87</v>
      </c>
      <c r="B17" s="47" t="s">
        <v>95</v>
      </c>
      <c r="C17" s="57" t="s">
        <v>102</v>
      </c>
      <c r="D17" s="70">
        <f t="shared" ref="D17" si="0">E17</f>
        <v>1.764</v>
      </c>
      <c r="E17" s="70">
        <v>1.764</v>
      </c>
      <c r="F17" s="58">
        <v>0</v>
      </c>
      <c r="G17" s="58">
        <v>2.0819999999999999</v>
      </c>
      <c r="H17" s="58"/>
      <c r="I17" s="58"/>
      <c r="J17" s="58"/>
      <c r="K17" s="58">
        <v>2.0819999999999999</v>
      </c>
      <c r="L17" s="52"/>
    </row>
    <row r="18" spans="1:12" ht="42" customHeight="1">
      <c r="A18" s="55" t="s">
        <v>88</v>
      </c>
      <c r="B18" s="47" t="s">
        <v>96</v>
      </c>
      <c r="C18" s="57" t="s">
        <v>103</v>
      </c>
      <c r="D18" s="70">
        <v>1.036</v>
      </c>
      <c r="E18" s="70">
        <f t="shared" ref="E18" si="1">G18/1.18</f>
        <v>1.0364406779661017</v>
      </c>
      <c r="F18" s="58">
        <v>0</v>
      </c>
      <c r="G18" s="58">
        <v>1.2230000000000001</v>
      </c>
      <c r="H18" s="58"/>
      <c r="I18" s="58"/>
      <c r="J18" s="58"/>
      <c r="K18" s="58">
        <v>1.2230000000000001</v>
      </c>
      <c r="L18" s="52"/>
    </row>
    <row r="19" spans="1:12" ht="33" customHeight="1">
      <c r="A19" s="25">
        <v>5</v>
      </c>
      <c r="B19" s="54" t="s">
        <v>35</v>
      </c>
      <c r="C19" s="62"/>
      <c r="D19" s="71">
        <f>D20+D21+D22+D23+D24</f>
        <v>4.7245762711864412</v>
      </c>
      <c r="E19" s="71">
        <f>E20+E21+E22+E23+E24</f>
        <v>4.7245762711864412</v>
      </c>
      <c r="F19" s="74">
        <v>0</v>
      </c>
      <c r="G19" s="71">
        <f>G20+G21+G22+G23+G24</f>
        <v>5.5750000000000002</v>
      </c>
      <c r="H19" s="62"/>
      <c r="I19" s="62"/>
      <c r="J19" s="62"/>
      <c r="K19" s="71">
        <f>K20+K21+K22+K23+K24</f>
        <v>5.5750000000000002</v>
      </c>
      <c r="L19" s="5"/>
    </row>
    <row r="20" spans="1:12" ht="39.75" customHeight="1">
      <c r="A20" s="50" t="s">
        <v>76</v>
      </c>
      <c r="B20" s="47" t="s">
        <v>91</v>
      </c>
      <c r="C20" s="57" t="s">
        <v>97</v>
      </c>
      <c r="D20" s="70">
        <f>E20</f>
        <v>1.5101694915254238</v>
      </c>
      <c r="E20" s="70">
        <f t="shared" ref="E20:E24" si="2">G20/1.18</f>
        <v>1.5101694915254238</v>
      </c>
      <c r="F20" s="58">
        <v>0</v>
      </c>
      <c r="G20" s="58">
        <v>1.782</v>
      </c>
      <c r="H20" s="58"/>
      <c r="I20" s="58"/>
      <c r="J20" s="58"/>
      <c r="K20" s="58">
        <v>1.782</v>
      </c>
      <c r="L20" s="41"/>
    </row>
    <row r="21" spans="1:12" ht="39" customHeight="1">
      <c r="A21" s="50" t="s">
        <v>77</v>
      </c>
      <c r="B21" s="47" t="s">
        <v>92</v>
      </c>
      <c r="C21" s="57" t="s">
        <v>98</v>
      </c>
      <c r="D21" s="70">
        <f t="shared" ref="D21:D24" si="3">E21</f>
        <v>0.55423728813559325</v>
      </c>
      <c r="E21" s="70">
        <f t="shared" si="2"/>
        <v>0.55423728813559325</v>
      </c>
      <c r="F21" s="58">
        <v>0</v>
      </c>
      <c r="G21" s="58">
        <v>0.65400000000000003</v>
      </c>
      <c r="H21" s="58"/>
      <c r="I21" s="58"/>
      <c r="J21" s="58"/>
      <c r="K21" s="58">
        <v>0.65400000000000003</v>
      </c>
      <c r="L21" s="41"/>
    </row>
    <row r="22" spans="1:12" ht="33" customHeight="1">
      <c r="A22" s="50" t="s">
        <v>78</v>
      </c>
      <c r="B22" s="48" t="s">
        <v>143</v>
      </c>
      <c r="C22" s="57" t="s">
        <v>99</v>
      </c>
      <c r="D22" s="70">
        <f t="shared" si="3"/>
        <v>0.45677966101694922</v>
      </c>
      <c r="E22" s="70">
        <f t="shared" si="2"/>
        <v>0.45677966101694922</v>
      </c>
      <c r="F22" s="58">
        <v>0</v>
      </c>
      <c r="G22" s="58">
        <v>0.53900000000000003</v>
      </c>
      <c r="H22" s="58"/>
      <c r="I22" s="58"/>
      <c r="J22" s="58"/>
      <c r="K22" s="58">
        <v>0.53900000000000003</v>
      </c>
      <c r="L22" s="41"/>
    </row>
    <row r="23" spans="1:12" ht="37.5" customHeight="1">
      <c r="A23" s="50" t="s">
        <v>79</v>
      </c>
      <c r="B23" s="47" t="s">
        <v>93</v>
      </c>
      <c r="C23" s="57" t="s">
        <v>100</v>
      </c>
      <c r="D23" s="70">
        <f t="shared" si="3"/>
        <v>1.6067796610169491</v>
      </c>
      <c r="E23" s="70">
        <f t="shared" si="2"/>
        <v>1.6067796610169491</v>
      </c>
      <c r="F23" s="58">
        <v>0</v>
      </c>
      <c r="G23" s="58">
        <v>1.8959999999999999</v>
      </c>
      <c r="H23" s="58"/>
      <c r="I23" s="58"/>
      <c r="J23" s="58"/>
      <c r="K23" s="58">
        <v>1.8959999999999999</v>
      </c>
      <c r="L23" s="41"/>
    </row>
    <row r="24" spans="1:12" ht="39.75" customHeight="1">
      <c r="A24" s="50" t="s">
        <v>80</v>
      </c>
      <c r="B24" s="47" t="s">
        <v>94</v>
      </c>
      <c r="C24" s="57" t="s">
        <v>101</v>
      </c>
      <c r="D24" s="70">
        <f t="shared" si="3"/>
        <v>0.59661016949152545</v>
      </c>
      <c r="E24" s="70">
        <f t="shared" si="2"/>
        <v>0.59661016949152545</v>
      </c>
      <c r="F24" s="58">
        <v>0</v>
      </c>
      <c r="G24" s="58">
        <v>0.70399999999999996</v>
      </c>
      <c r="H24" s="58"/>
      <c r="I24" s="58"/>
      <c r="J24" s="58"/>
      <c r="K24" s="58">
        <v>0.70399999999999996</v>
      </c>
      <c r="L24" s="41"/>
    </row>
    <row r="25" spans="1:12" ht="33" customHeight="1">
      <c r="A25" s="26">
        <v>6</v>
      </c>
      <c r="B25" s="22" t="s">
        <v>36</v>
      </c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ht="11.1" customHeight="1">
      <c r="A26" s="129" t="s">
        <v>37</v>
      </c>
      <c r="B26" s="130"/>
      <c r="C26" s="130"/>
      <c r="D26" s="130"/>
      <c r="E26" s="130"/>
      <c r="F26" s="131"/>
      <c r="G26" s="172"/>
      <c r="H26" s="173"/>
      <c r="I26" s="173"/>
      <c r="J26" s="173"/>
      <c r="K26" s="173"/>
      <c r="L26" s="174"/>
    </row>
    <row r="27" spans="1:12" ht="33" customHeight="1">
      <c r="A27" s="23">
        <v>7</v>
      </c>
      <c r="B27" s="24" t="s">
        <v>38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11.1" customHeight="1">
      <c r="A28" s="25">
        <v>8</v>
      </c>
      <c r="B28" s="22" t="s">
        <v>39</v>
      </c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21.95" customHeight="1">
      <c r="A29" s="26">
        <v>9</v>
      </c>
      <c r="B29" s="22" t="s">
        <v>40</v>
      </c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1.1" customHeight="1">
      <c r="A30" s="129" t="s">
        <v>41</v>
      </c>
      <c r="B30" s="130"/>
      <c r="C30" s="130"/>
      <c r="D30" s="130"/>
      <c r="E30" s="130"/>
      <c r="F30" s="131"/>
      <c r="G30" s="172"/>
      <c r="H30" s="173"/>
      <c r="I30" s="173"/>
      <c r="J30" s="173"/>
      <c r="K30" s="173"/>
      <c r="L30" s="174"/>
    </row>
    <row r="31" spans="1:12" ht="21.95" customHeight="1">
      <c r="A31" s="23">
        <v>10</v>
      </c>
      <c r="B31" s="24" t="s">
        <v>42</v>
      </c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23.1" customHeight="1">
      <c r="A32" s="25">
        <v>11</v>
      </c>
      <c r="B32" s="22" t="s">
        <v>43</v>
      </c>
      <c r="C32" s="5"/>
      <c r="D32" s="5"/>
      <c r="E32" s="5"/>
      <c r="F32" s="5"/>
      <c r="G32" s="5"/>
      <c r="H32" s="5"/>
      <c r="I32" s="5"/>
      <c r="J32" s="5"/>
      <c r="K32" s="5"/>
      <c r="L32" s="5"/>
    </row>
  </sheetData>
  <mergeCells count="22">
    <mergeCell ref="A30:F30"/>
    <mergeCell ref="G30:L30"/>
    <mergeCell ref="A10:B10"/>
    <mergeCell ref="A11:L11"/>
    <mergeCell ref="A15:F15"/>
    <mergeCell ref="G15:L15"/>
    <mergeCell ref="A26:F26"/>
    <mergeCell ref="G26:L26"/>
    <mergeCell ref="A1:L1"/>
    <mergeCell ref="A2:L2"/>
    <mergeCell ref="A3:L3"/>
    <mergeCell ref="A4:L4"/>
    <mergeCell ref="A5:A8"/>
    <mergeCell ref="B5:B8"/>
    <mergeCell ref="C5:C8"/>
    <mergeCell ref="D5:E5"/>
    <mergeCell ref="F5:L5"/>
    <mergeCell ref="D6:D7"/>
    <mergeCell ref="E6:E7"/>
    <mergeCell ref="F6:F7"/>
    <mergeCell ref="G6:G7"/>
    <mergeCell ref="H6:L6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topLeftCell="A13" workbookViewId="0">
      <selection activeCell="B21" sqref="B21"/>
    </sheetView>
  </sheetViews>
  <sheetFormatPr defaultRowHeight="12.75"/>
  <cols>
    <col min="1" max="1" width="5.1640625" customWidth="1"/>
    <col min="2" max="2" width="50.1640625" customWidth="1"/>
    <col min="3" max="3" width="12.33203125" customWidth="1"/>
    <col min="4" max="5" width="13.5" customWidth="1"/>
    <col min="6" max="6" width="12.83203125" customWidth="1"/>
    <col min="7" max="8" width="13.6640625" customWidth="1"/>
    <col min="9" max="9" width="15.5" customWidth="1"/>
  </cols>
  <sheetData>
    <row r="1" spans="1:12" ht="17.25" customHeight="1">
      <c r="A1" s="97" t="s">
        <v>0</v>
      </c>
      <c r="B1" s="97"/>
      <c r="C1" s="97"/>
      <c r="D1" s="97"/>
      <c r="E1" s="97"/>
      <c r="F1" s="97"/>
      <c r="G1" s="97"/>
      <c r="H1" s="97"/>
      <c r="I1" s="97"/>
    </row>
    <row r="2" spans="1:12" ht="15" customHeight="1">
      <c r="A2" s="97" t="s">
        <v>53</v>
      </c>
      <c r="B2" s="97"/>
      <c r="C2" s="97"/>
      <c r="D2" s="97"/>
      <c r="E2" s="97"/>
      <c r="F2" s="97"/>
      <c r="G2" s="97"/>
      <c r="H2" s="97"/>
      <c r="I2" s="97"/>
    </row>
    <row r="3" spans="1:12" ht="12.95" customHeight="1">
      <c r="A3" s="98"/>
      <c r="B3" s="98"/>
      <c r="C3" s="98"/>
      <c r="D3" s="98"/>
      <c r="E3" s="98"/>
      <c r="F3" s="98"/>
      <c r="G3" s="98"/>
      <c r="H3" s="98"/>
      <c r="I3" s="98"/>
    </row>
    <row r="4" spans="1:12" ht="18" customHeight="1">
      <c r="A4" s="178" t="s">
        <v>64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</row>
    <row r="5" spans="1:12" ht="28.5" customHeight="1">
      <c r="A5" s="153" t="s">
        <v>15</v>
      </c>
      <c r="B5" s="153" t="s">
        <v>16</v>
      </c>
      <c r="C5" s="159" t="s">
        <v>17</v>
      </c>
      <c r="D5" s="175" t="s">
        <v>54</v>
      </c>
      <c r="E5" s="176"/>
      <c r="F5" s="175" t="s">
        <v>55</v>
      </c>
      <c r="G5" s="177"/>
      <c r="H5" s="177"/>
      <c r="I5" s="176"/>
    </row>
    <row r="6" spans="1:12" ht="77.099999999999994" customHeight="1">
      <c r="A6" s="154"/>
      <c r="B6" s="154"/>
      <c r="C6" s="160"/>
      <c r="D6" s="16" t="s">
        <v>56</v>
      </c>
      <c r="E6" s="16" t="s">
        <v>57</v>
      </c>
      <c r="F6" s="39" t="s">
        <v>58</v>
      </c>
      <c r="G6" s="40" t="s">
        <v>59</v>
      </c>
      <c r="H6" s="40" t="s">
        <v>60</v>
      </c>
      <c r="I6" s="16" t="s">
        <v>61</v>
      </c>
    </row>
    <row r="7" spans="1:12" ht="38.1" customHeight="1">
      <c r="A7" s="155"/>
      <c r="B7" s="155"/>
      <c r="C7" s="161"/>
      <c r="D7" s="20" t="s">
        <v>52</v>
      </c>
      <c r="E7" s="20" t="s">
        <v>52</v>
      </c>
      <c r="F7" s="20" t="s">
        <v>52</v>
      </c>
      <c r="G7" s="20" t="s">
        <v>52</v>
      </c>
      <c r="H7" s="20" t="s">
        <v>52</v>
      </c>
      <c r="I7" s="20" t="s">
        <v>52</v>
      </c>
    </row>
    <row r="8" spans="1:12" ht="12" customHeight="1">
      <c r="A8" s="21">
        <v>1</v>
      </c>
      <c r="B8" s="21">
        <v>2</v>
      </c>
      <c r="C8" s="21">
        <v>3</v>
      </c>
      <c r="D8" s="21">
        <v>33</v>
      </c>
      <c r="E8" s="21">
        <v>34</v>
      </c>
      <c r="F8" s="21">
        <v>35</v>
      </c>
      <c r="G8" s="21">
        <v>36</v>
      </c>
      <c r="H8" s="37">
        <v>37</v>
      </c>
      <c r="I8" s="38">
        <v>38</v>
      </c>
    </row>
    <row r="9" spans="1:12" ht="18.75" customHeight="1">
      <c r="A9" s="124" t="s">
        <v>28</v>
      </c>
      <c r="B9" s="125"/>
      <c r="C9" s="5"/>
      <c r="D9" s="96">
        <f>D15+D18</f>
        <v>7.5249999999999995</v>
      </c>
      <c r="E9" s="5"/>
      <c r="F9" s="5"/>
      <c r="G9" s="5"/>
      <c r="H9" s="5"/>
      <c r="I9" s="5"/>
    </row>
    <row r="10" spans="1:12" ht="24" customHeight="1">
      <c r="A10" s="126" t="s">
        <v>29</v>
      </c>
      <c r="B10" s="127"/>
      <c r="C10" s="127"/>
      <c r="D10" s="127"/>
      <c r="E10" s="127"/>
      <c r="F10" s="127"/>
      <c r="G10" s="127"/>
      <c r="H10" s="127"/>
      <c r="I10" s="128"/>
    </row>
    <row r="11" spans="1:12" ht="21.95" customHeight="1">
      <c r="A11" s="23">
        <v>1</v>
      </c>
      <c r="B11" s="24" t="s">
        <v>30</v>
      </c>
      <c r="C11" s="9"/>
      <c r="D11" s="9"/>
      <c r="E11" s="9"/>
      <c r="F11" s="9"/>
      <c r="G11" s="9"/>
      <c r="H11" s="9"/>
      <c r="I11" s="9"/>
    </row>
    <row r="12" spans="1:12" ht="33.950000000000003" customHeight="1">
      <c r="A12" s="25">
        <v>2</v>
      </c>
      <c r="B12" s="22" t="s">
        <v>31</v>
      </c>
      <c r="C12" s="5"/>
      <c r="D12" s="5"/>
      <c r="E12" s="5"/>
      <c r="F12" s="5"/>
      <c r="G12" s="5"/>
      <c r="H12" s="5"/>
      <c r="I12" s="5"/>
    </row>
    <row r="13" spans="1:12" ht="37.5" customHeight="1">
      <c r="A13" s="26">
        <v>3</v>
      </c>
      <c r="B13" s="22" t="s">
        <v>32</v>
      </c>
      <c r="C13" s="8"/>
      <c r="D13" s="8"/>
      <c r="E13" s="8"/>
      <c r="F13" s="8"/>
      <c r="G13" s="8"/>
      <c r="H13" s="8"/>
      <c r="I13" s="8"/>
    </row>
    <row r="14" spans="1:12" ht="12" customHeight="1">
      <c r="A14" s="129" t="s">
        <v>33</v>
      </c>
      <c r="B14" s="130"/>
      <c r="C14" s="130"/>
      <c r="D14" s="130"/>
      <c r="E14" s="130"/>
      <c r="F14" s="130"/>
      <c r="G14" s="130"/>
      <c r="H14" s="130"/>
      <c r="I14" s="131"/>
    </row>
    <row r="15" spans="1:12" ht="25.5" customHeight="1">
      <c r="A15" s="23">
        <v>4</v>
      </c>
      <c r="B15" s="24" t="s">
        <v>34</v>
      </c>
      <c r="C15" s="9"/>
      <c r="D15" s="69">
        <f>D16+D17</f>
        <v>2.8</v>
      </c>
      <c r="E15" s="9"/>
      <c r="F15" s="9"/>
      <c r="G15" s="9"/>
      <c r="H15" s="9"/>
      <c r="I15" s="9"/>
    </row>
    <row r="16" spans="1:12" ht="80.25" customHeight="1">
      <c r="A16" s="55" t="s">
        <v>87</v>
      </c>
      <c r="B16" s="47" t="s">
        <v>95</v>
      </c>
      <c r="C16" s="57" t="s">
        <v>102</v>
      </c>
      <c r="D16" s="70">
        <v>1.764</v>
      </c>
      <c r="E16" s="53"/>
      <c r="F16" s="53"/>
      <c r="G16" s="53"/>
      <c r="H16" s="53"/>
      <c r="I16" s="53"/>
    </row>
    <row r="17" spans="1:9" ht="42" customHeight="1">
      <c r="A17" s="55" t="s">
        <v>88</v>
      </c>
      <c r="B17" s="47" t="s">
        <v>96</v>
      </c>
      <c r="C17" s="57" t="s">
        <v>103</v>
      </c>
      <c r="D17" s="70">
        <v>1.036</v>
      </c>
      <c r="E17" s="53"/>
      <c r="F17" s="53"/>
      <c r="G17" s="53"/>
      <c r="H17" s="53"/>
      <c r="I17" s="53"/>
    </row>
    <row r="18" spans="1:9" ht="38.25" customHeight="1">
      <c r="A18" s="25">
        <v>5</v>
      </c>
      <c r="B18" s="54" t="s">
        <v>35</v>
      </c>
      <c r="C18" s="62"/>
      <c r="D18" s="71">
        <f>D19+D20+D21+D22+D23</f>
        <v>4.7249999999999996</v>
      </c>
      <c r="E18" s="5"/>
      <c r="F18" s="5"/>
      <c r="G18" s="5"/>
      <c r="H18" s="5"/>
      <c r="I18" s="5"/>
    </row>
    <row r="19" spans="1:9" ht="41.25" customHeight="1">
      <c r="A19" s="50" t="s">
        <v>76</v>
      </c>
      <c r="B19" s="47" t="s">
        <v>91</v>
      </c>
      <c r="C19" s="57" t="s">
        <v>97</v>
      </c>
      <c r="D19" s="70">
        <v>1.51</v>
      </c>
      <c r="E19" s="43"/>
      <c r="F19" s="43"/>
      <c r="G19" s="43"/>
      <c r="H19" s="43"/>
      <c r="I19" s="43"/>
    </row>
    <row r="20" spans="1:9" ht="36.75" customHeight="1">
      <c r="A20" s="50" t="s">
        <v>77</v>
      </c>
      <c r="B20" s="47" t="s">
        <v>92</v>
      </c>
      <c r="C20" s="57" t="s">
        <v>98</v>
      </c>
      <c r="D20" s="70">
        <v>0.55400000000000005</v>
      </c>
      <c r="E20" s="43"/>
      <c r="F20" s="43"/>
      <c r="G20" s="43"/>
      <c r="H20" s="43"/>
      <c r="I20" s="43"/>
    </row>
    <row r="21" spans="1:9" ht="33.950000000000003" customHeight="1">
      <c r="A21" s="50" t="s">
        <v>78</v>
      </c>
      <c r="B21" s="48" t="s">
        <v>142</v>
      </c>
      <c r="C21" s="57" t="s">
        <v>99</v>
      </c>
      <c r="D21" s="70">
        <v>0.45700000000000002</v>
      </c>
      <c r="E21" s="43"/>
      <c r="F21" s="43"/>
      <c r="G21" s="43"/>
      <c r="H21" s="43"/>
      <c r="I21" s="43"/>
    </row>
    <row r="22" spans="1:9" ht="40.5" customHeight="1">
      <c r="A22" s="50" t="s">
        <v>79</v>
      </c>
      <c r="B22" s="47" t="s">
        <v>93</v>
      </c>
      <c r="C22" s="57" t="s">
        <v>100</v>
      </c>
      <c r="D22" s="70">
        <v>1.607</v>
      </c>
      <c r="E22" s="43"/>
      <c r="F22" s="43"/>
      <c r="G22" s="43"/>
      <c r="H22" s="43"/>
      <c r="I22" s="43"/>
    </row>
    <row r="23" spans="1:9" ht="30" customHeight="1">
      <c r="A23" s="50" t="s">
        <v>80</v>
      </c>
      <c r="B23" s="47" t="s">
        <v>94</v>
      </c>
      <c r="C23" s="57" t="s">
        <v>101</v>
      </c>
      <c r="D23" s="70">
        <v>0.59699999999999998</v>
      </c>
      <c r="E23" s="43"/>
      <c r="F23" s="43"/>
      <c r="G23" s="43"/>
      <c r="H23" s="43"/>
      <c r="I23" s="43"/>
    </row>
    <row r="24" spans="1:9" ht="33.950000000000003" customHeight="1">
      <c r="A24" s="26">
        <v>6</v>
      </c>
      <c r="B24" s="22" t="s">
        <v>36</v>
      </c>
      <c r="C24" s="8"/>
      <c r="D24" s="8"/>
      <c r="E24" s="8"/>
      <c r="F24" s="8"/>
      <c r="G24" s="8"/>
      <c r="H24" s="8"/>
      <c r="I24" s="8"/>
    </row>
    <row r="25" spans="1:9" ht="12" customHeight="1">
      <c r="A25" s="129" t="s">
        <v>37</v>
      </c>
      <c r="B25" s="130"/>
      <c r="C25" s="130"/>
      <c r="D25" s="130"/>
      <c r="E25" s="130"/>
      <c r="F25" s="130"/>
      <c r="G25" s="130"/>
      <c r="H25" s="130"/>
      <c r="I25" s="131"/>
    </row>
    <row r="26" spans="1:9" ht="33.950000000000003" customHeight="1">
      <c r="A26" s="23">
        <v>7</v>
      </c>
      <c r="B26" s="24" t="s">
        <v>38</v>
      </c>
      <c r="C26" s="9"/>
      <c r="D26" s="9"/>
      <c r="E26" s="9"/>
      <c r="F26" s="9"/>
      <c r="G26" s="9"/>
      <c r="H26" s="9"/>
      <c r="I26" s="9"/>
    </row>
    <row r="27" spans="1:9" ht="12" customHeight="1">
      <c r="A27" s="25">
        <v>8</v>
      </c>
      <c r="B27" s="22" t="s">
        <v>39</v>
      </c>
      <c r="C27" s="5"/>
      <c r="D27" s="5"/>
      <c r="E27" s="5"/>
      <c r="F27" s="5"/>
      <c r="G27" s="5"/>
      <c r="H27" s="5"/>
      <c r="I27" s="5"/>
    </row>
    <row r="28" spans="1:9" ht="21.95" customHeight="1">
      <c r="A28" s="26">
        <v>9</v>
      </c>
      <c r="B28" s="22" t="s">
        <v>40</v>
      </c>
      <c r="C28" s="8"/>
      <c r="D28" s="8"/>
      <c r="E28" s="8"/>
      <c r="F28" s="8"/>
      <c r="G28" s="8"/>
      <c r="H28" s="8"/>
      <c r="I28" s="8"/>
    </row>
    <row r="29" spans="1:9" ht="12" customHeight="1">
      <c r="A29" s="129" t="s">
        <v>41</v>
      </c>
      <c r="B29" s="130"/>
      <c r="C29" s="130"/>
      <c r="D29" s="130"/>
      <c r="E29" s="130"/>
      <c r="F29" s="130"/>
      <c r="G29" s="130"/>
      <c r="H29" s="130"/>
      <c r="I29" s="131"/>
    </row>
    <row r="30" spans="1:9" ht="21.95" customHeight="1">
      <c r="A30" s="23">
        <v>10</v>
      </c>
      <c r="B30" s="24" t="s">
        <v>42</v>
      </c>
      <c r="C30" s="9"/>
      <c r="D30" s="9"/>
      <c r="E30" s="9"/>
      <c r="F30" s="9"/>
      <c r="G30" s="9"/>
      <c r="H30" s="9"/>
      <c r="I30" s="9"/>
    </row>
    <row r="31" spans="1:9" ht="24" customHeight="1">
      <c r="A31" s="25">
        <v>11</v>
      </c>
      <c r="B31" s="22" t="s">
        <v>43</v>
      </c>
      <c r="C31" s="5"/>
      <c r="D31" s="5"/>
      <c r="E31" s="5"/>
      <c r="F31" s="5"/>
      <c r="G31" s="5"/>
      <c r="H31" s="5"/>
      <c r="I31" s="5"/>
    </row>
  </sheetData>
  <mergeCells count="14">
    <mergeCell ref="A9:B9"/>
    <mergeCell ref="A10:I10"/>
    <mergeCell ref="A14:I14"/>
    <mergeCell ref="A25:I25"/>
    <mergeCell ref="A29:I29"/>
    <mergeCell ref="A1:I1"/>
    <mergeCell ref="A2:I2"/>
    <mergeCell ref="A3:I3"/>
    <mergeCell ref="A5:A7"/>
    <mergeCell ref="B5:B7"/>
    <mergeCell ref="C5:C7"/>
    <mergeCell ref="D5:E5"/>
    <mergeCell ref="F5:I5"/>
    <mergeCell ref="A4:L4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Table 1</vt:lpstr>
      <vt:lpstr>Table 2</vt:lpstr>
      <vt:lpstr>Table 3</vt:lpstr>
      <vt:lpstr>Table 4</vt:lpstr>
      <vt:lpstr>Table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</dc:creator>
  <cp:lastModifiedBy>User</cp:lastModifiedBy>
  <cp:lastPrinted>2017-12-14T08:45:55Z</cp:lastPrinted>
  <dcterms:created xsi:type="dcterms:W3CDTF">2017-02-28T07:49:13Z</dcterms:created>
  <dcterms:modified xsi:type="dcterms:W3CDTF">2017-12-14T08:50:22Z</dcterms:modified>
</cp:coreProperties>
</file>