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5"/>
  </bookViews>
  <sheets>
    <sheet name="Общая информация" sheetId="1" r:id="rId1"/>
    <sheet name="Форма2.1." sheetId="2" r:id="rId2"/>
    <sheet name="Форма 2.2." sheetId="3" r:id="rId3"/>
    <sheet name="Форма 3.4." sheetId="4" r:id="rId4"/>
    <sheet name="Форма 3.5." sheetId="5" r:id="rId5"/>
    <sheet name="Форма 4.1." sheetId="6" r:id="rId6"/>
    <sheet name="Форма 4.2." sheetId="7" r:id="rId7"/>
    <sheet name="Форма 4.3." sheetId="8" r:id="rId8"/>
    <sheet name="Форма 4.9." sheetId="9" r:id="rId9"/>
    <sheet name="Лист1" sheetId="10" r:id="rId10"/>
  </sheets>
  <definedNames/>
  <calcPr fullCalcOnLoad="1"/>
</workbook>
</file>

<file path=xl/sharedStrings.xml><?xml version="1.0" encoding="utf-8"?>
<sst xmlns="http://schemas.openxmlformats.org/spreadsheetml/2006/main" count="3386" uniqueCount="462">
  <si>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</si>
  <si>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N</t>
  </si>
  <si>
    <t>Показатель</t>
  </si>
  <si>
    <t>Значение показателя, годы</t>
  </si>
  <si>
    <t>2015год</t>
  </si>
  <si>
    <t>Динамика изменения показателя</t>
  </si>
  <si>
    <t>Показатель средней продолжительности прекращений передачи электрической энергии</t>
  </si>
  <si>
    <t>1.1.</t>
  </si>
  <si>
    <t>ВН (110 кВ и выше)</t>
  </si>
  <si>
    <t>1.2.</t>
  </si>
  <si>
    <t>СН1 (35-60 кВ)</t>
  </si>
  <si>
    <t>1.3.</t>
  </si>
  <si>
    <t>СН2 (1-20 кВ)</t>
  </si>
  <si>
    <t>1.4.</t>
  </si>
  <si>
    <t>НН (до 1 кВ)</t>
  </si>
  <si>
    <t>Показатель средней частоты прекращений передачи электрической энергии</t>
  </si>
  <si>
    <t>2.1.</t>
  </si>
  <si>
    <t>2.2.</t>
  </si>
  <si>
    <t>2.3.</t>
  </si>
  <si>
    <t>2.4.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</si>
  <si>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</t>
  </si>
  <si>
    <t>3.1.</t>
  </si>
  <si>
    <t>3.2.</t>
  </si>
  <si>
    <t>3.3.</t>
  </si>
  <si>
    <t>3.4.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</si>
  <si>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</t>
  </si>
  <si>
    <t>4.1.</t>
  </si>
  <si>
    <t>4.2.</t>
  </si>
  <si>
    <t>4.3.</t>
  </si>
  <si>
    <t>4.4.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</si>
  <si>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</si>
  <si>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5.1.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</si>
  <si>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</si>
  <si>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</si>
  <si>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</si>
  <si>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</t>
  </si>
  <si>
    <t>Показатель средней частоты прекращений передачи электрической энергии,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</si>
  <si>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</si>
  <si>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</si>
  <si>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</si>
  <si>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</si>
  <si>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</si>
  <si>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</si>
  <si>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CH2</t>
  </si>
  <si>
    <t>НН</t>
  </si>
  <si>
    <t>СН2</t>
  </si>
  <si>
    <t>CH1</t>
  </si>
  <si>
    <t>...</t>
  </si>
  <si>
    <t>n</t>
  </si>
  <si>
    <t>Всего по</t>
  </si>
  <si>
    <t>сетевой</t>
  </si>
  <si>
    <t>организации</t>
  </si>
  <si>
    <t>3.4. 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</si>
  <si>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</si>
  <si>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</si>
  <si>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 кВт включительно</t>
  </si>
  <si>
    <t>свыше 15 кВт и до 150 кВт включительно</t>
  </si>
  <si>
    <t>свыше 150 кВт и менее 670 кВт</t>
  </si>
  <si>
    <t>не менее 670 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</si>
  <si>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</si>
  <si>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</si>
  <si>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</si>
  <si>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</si>
  <si>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</si>
  <si>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</si>
  <si>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</si>
  <si>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</si>
  <si>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</si>
  <si>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</si>
  <si>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</si>
  <si>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7.1.</t>
  </si>
  <si>
    <t>7.2.</t>
  </si>
  <si>
    <t>по вине заявителя</t>
  </si>
  <si>
    <t>Средняя</t>
  </si>
  <si>
    <t>продолжительность исполнения договоров об осуществлении технологического присоединения к электрическим сетям, дней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</si>
  <si>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</si>
  <si>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Мощность энергопринимающих устройств заявителя, кВт</t>
  </si>
  <si>
    <t>Категория надежности</t>
  </si>
  <si>
    <t>I-II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</si>
  <si>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</si>
  <si>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</si>
  <si>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</si>
  <si>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</si>
  <si>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</t>
  </si>
  <si>
    <t>Да</t>
  </si>
  <si>
    <t>КЛ</t>
  </si>
  <si>
    <t>300 - городская местность</t>
  </si>
  <si>
    <t>ВЛ</t>
  </si>
  <si>
    <t>Нет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</si>
  <si>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</si>
  <si>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</si>
  <si>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</si>
  <si>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</si>
  <si>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</si>
  <si>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</si>
  <si>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</si>
  <si>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</si>
  <si>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</si>
  <si>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</si>
  <si>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</si>
  <si>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</si>
  <si>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</si>
  <si>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1.5.</t>
  </si>
  <si>
    <t>техническое обслуживание электросетевых объектов</t>
  </si>
  <si>
    <t>1.6.</t>
  </si>
  <si>
    <t>прочее (указать)</t>
  </si>
  <si>
    <t>Жалобы</t>
  </si>
  <si>
    <t>оказание услуг по передаче электрической энергии, в том числе:</t>
  </si>
  <si>
    <t>2.1.1.</t>
  </si>
  <si>
    <t>качество услуг по передаче электрической энергии</t>
  </si>
  <si>
    <t>2.1.2.</t>
  </si>
  <si>
    <t>качество электрической энергии</t>
  </si>
  <si>
    <t>2.5.</t>
  </si>
  <si>
    <t>техническое обслуживание объектов электросетевого хозяйства</t>
  </si>
  <si>
    <t>2.6.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</si>
  <si>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</si>
  <si>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</si>
  <si>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</si>
  <si>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</si>
  <si>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4.2.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</si>
  <si>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</si>
  <si>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</si>
  <si>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</si>
  <si>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</si>
  <si>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</si>
  <si>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</si>
  <si>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</si>
  <si>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</si>
  <si>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</si>
  <si>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</si>
  <si>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4.3. Информация о заочном обслуживании потребителей посредством телефонной связи.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</si>
  <si>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</si>
  <si>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</si>
  <si>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</si>
  <si>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</si>
  <si>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</si>
  <si>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</si>
  <si>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</si>
  <si>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</si>
  <si>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</si>
  <si>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</si>
  <si>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</si>
  <si>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</si>
  <si>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</si>
  <si>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4.9. Информация по обращениям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</si>
  <si>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</si>
  <si>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</si>
  <si>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</si>
  <si>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</si>
  <si>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</si>
  <si>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</si>
  <si>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</si>
  <si>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</si>
  <si>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</si>
  <si>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</si>
  <si>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</si>
  <si>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</si>
  <si>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</si>
  <si>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</si>
  <si>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</si>
  <si>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</si>
  <si>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</si>
  <si>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</si>
  <si>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</si>
  <si>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</si>
  <si>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</si>
  <si>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</si>
  <si>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</si>
  <si>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</si>
  <si>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</si>
  <si>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</si>
  <si>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</si>
  <si>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</si>
  <si>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прочее услуги транспорта)</t>
  </si>
  <si>
    <t>+</t>
  </si>
  <si>
    <t>15-15</t>
  </si>
  <si>
    <t>11-00</t>
  </si>
  <si>
    <t>10-30</t>
  </si>
  <si>
    <t>15-40</t>
  </si>
  <si>
    <t>14-10</t>
  </si>
  <si>
    <t>15-00</t>
  </si>
  <si>
    <t>13-20</t>
  </si>
  <si>
    <t>12-00</t>
  </si>
  <si>
    <t>11-20</t>
  </si>
  <si>
    <t>14-45</t>
  </si>
  <si>
    <t>16-20</t>
  </si>
  <si>
    <t>13-40</t>
  </si>
  <si>
    <t>09-00</t>
  </si>
  <si>
    <t>14-05</t>
  </si>
  <si>
    <t>10-40</t>
  </si>
  <si>
    <t>15-20</t>
  </si>
  <si>
    <t>13-00</t>
  </si>
  <si>
    <t>14-00</t>
  </si>
  <si>
    <t>16-35</t>
  </si>
  <si>
    <t>14-20</t>
  </si>
  <si>
    <t>16-10</t>
  </si>
  <si>
    <t>11-45</t>
  </si>
  <si>
    <t>ТУ выданы</t>
  </si>
  <si>
    <t>10-45</t>
  </si>
  <si>
    <t>13-50</t>
  </si>
  <si>
    <t>10-15</t>
  </si>
  <si>
    <t>10-55</t>
  </si>
  <si>
    <t>14-30</t>
  </si>
  <si>
    <t>16-00</t>
  </si>
  <si>
    <t>10-20</t>
  </si>
  <si>
    <t>11-50</t>
  </si>
  <si>
    <t>8-30</t>
  </si>
  <si>
    <t>9-00</t>
  </si>
  <si>
    <t>16-30</t>
  </si>
  <si>
    <t>8-20</t>
  </si>
  <si>
    <t>13-05</t>
  </si>
  <si>
    <t>16-45</t>
  </si>
  <si>
    <t>13-15</t>
  </si>
  <si>
    <t>10-00</t>
  </si>
  <si>
    <t>13-10</t>
  </si>
  <si>
    <t>Выполнено</t>
  </si>
  <si>
    <t>г. Кудымкар, ул. Дзержинского, 3</t>
  </si>
  <si>
    <t>услуги по передаче, технологическое присоединение, прочие</t>
  </si>
  <si>
    <t>Потребители услуг, всего</t>
  </si>
  <si>
    <t>в т.ч. юридические лица</t>
  </si>
  <si>
    <t>в т.ч.по I категории надежности</t>
  </si>
  <si>
    <t xml:space="preserve">        по II категории надежности</t>
  </si>
  <si>
    <t xml:space="preserve">        по III категории надежности</t>
  </si>
  <si>
    <t>по СН2</t>
  </si>
  <si>
    <t>по НН</t>
  </si>
  <si>
    <t>в т.ч. физические лица</t>
  </si>
  <si>
    <t>2015 год</t>
  </si>
  <si>
    <t>Динамика</t>
  </si>
  <si>
    <t>Точки поставки э/энергии, всего</t>
  </si>
  <si>
    <t xml:space="preserve">        физические лица</t>
  </si>
  <si>
    <t xml:space="preserve">        вводные устройства в многоквартирные дома</t>
  </si>
  <si>
    <t xml:space="preserve">        бесхозяйные объекты</t>
  </si>
  <si>
    <t>в т.ч. оборудованные приборами учета, всего</t>
  </si>
  <si>
    <t>Приборы учета с возможностью дистанционного сбора данных</t>
  </si>
  <si>
    <t>Протяженность кабельных линий - 10кВ, км</t>
  </si>
  <si>
    <t>Протяженность кабельных линий - 0,4кВ, км</t>
  </si>
  <si>
    <t>Протяженность воздушных линий - 10кВ, км</t>
  </si>
  <si>
    <t>Протяженность воздушных линий - 0,4кВ, км</t>
  </si>
  <si>
    <t>Трансформаторные подстанции 10кВ, шт</t>
  </si>
  <si>
    <t xml:space="preserve">        вводные устройства в многоквартирные дома (вводно-распределительноеустройство, главный распределительный щит) </t>
  </si>
  <si>
    <t>8(34260) 41735, 45706 (круглосуточно) electrokud@mail.ru</t>
  </si>
  <si>
    <t>5-дневная рабочая неделя,    c 8 до 17час, обед с 12 до 13час., служба АДС -круглосуточно</t>
  </si>
  <si>
    <t>15-30</t>
  </si>
  <si>
    <t>11-30</t>
  </si>
  <si>
    <t>12-30</t>
  </si>
  <si>
    <t>09-30</t>
  </si>
  <si>
    <t>08-00</t>
  </si>
  <si>
    <t>09-20</t>
  </si>
  <si>
    <t>09-50</t>
  </si>
  <si>
    <t>16-40</t>
  </si>
  <si>
    <t>09-10</t>
  </si>
  <si>
    <t>16-15</t>
  </si>
  <si>
    <t>11-15</t>
  </si>
  <si>
    <t>Административное помещение</t>
  </si>
  <si>
    <t>5 мин.</t>
  </si>
  <si>
    <t>550/550</t>
  </si>
  <si>
    <t xml:space="preserve">8(34260) 41735, 42101, 45706 </t>
  </si>
  <si>
    <t>8(34260) 45706</t>
  </si>
  <si>
    <t>Общая информация о сетевой организации ООО "Кудымкарские электрические сети"</t>
  </si>
  <si>
    <t>2016 год</t>
  </si>
  <si>
    <t>8-00</t>
  </si>
  <si>
    <t>9-30</t>
  </si>
  <si>
    <t>13-30</t>
  </si>
  <si>
    <t>11-40</t>
  </si>
  <si>
    <t>11-0</t>
  </si>
  <si>
    <t>14-40</t>
  </si>
  <si>
    <t>16-05</t>
  </si>
  <si>
    <t>08-20</t>
  </si>
  <si>
    <t>09-25</t>
  </si>
  <si>
    <t>11-10</t>
  </si>
  <si>
    <t>10-25</t>
  </si>
  <si>
    <t>08-05</t>
  </si>
  <si>
    <t>10-50</t>
  </si>
  <si>
    <t>09-40</t>
  </si>
  <si>
    <t>08-10</t>
  </si>
  <si>
    <t>16-50</t>
  </si>
  <si>
    <t>08-30</t>
  </si>
  <si>
    <t>9-20</t>
  </si>
  <si>
    <t>12-49</t>
  </si>
  <si>
    <t>09-15</t>
  </si>
  <si>
    <t>14-50</t>
  </si>
  <si>
    <t>2016год</t>
  </si>
  <si>
    <t>Устр.окисление"0"контакта на опоре.</t>
  </si>
  <si>
    <t>Нет "U" со стороны ТП-117</t>
  </si>
  <si>
    <t>Устранили окисление "0" провода на опоре.</t>
  </si>
  <si>
    <t>устранили замыкание на линии ВЛ - 0,4кВ.</t>
  </si>
  <si>
    <t xml:space="preserve">В ТП - 11 заменили ПН 2 /250 - 1 шт. фид. №2. </t>
  </si>
  <si>
    <t>Подтянули контакты на опоре</t>
  </si>
  <si>
    <t>Устр.обрыв "О"провода на опоре.</t>
  </si>
  <si>
    <t>В ТП-80 заменили дваПН-2/100.</t>
  </si>
  <si>
    <t>В ТП-107 заменили один ПН-2/100.</t>
  </si>
  <si>
    <t>Слетел изолятор с опоры,установили на место.</t>
  </si>
  <si>
    <t xml:space="preserve"> Устранили своими силами.</t>
  </si>
  <si>
    <t>Устронили слабый контакт "0" провода на опоре.</t>
  </si>
  <si>
    <t>Устр.обрыв "Ф "провода на опоре.</t>
  </si>
  <si>
    <t>Устр.окисл.на опоре.</t>
  </si>
  <si>
    <t>Неисправность устранили</t>
  </si>
  <si>
    <t>Гагарина,15- устр. Обрыв "Ф"- ВЛ 0,4 кВ.</t>
  </si>
  <si>
    <t>Устранили обрыв на опоре</t>
  </si>
  <si>
    <t>В ТП - 116 заенили ПН- 2/ 100 - 1 шт. фид.№2.</t>
  </si>
  <si>
    <t>неисправна КЛ-0,4 кВ. включили Ф № 11- 0,4 кВ. 2 фазы</t>
  </si>
  <si>
    <t>В К.Я.поменали ПН-2</t>
  </si>
  <si>
    <t>Подключили на опоре</t>
  </si>
  <si>
    <t>В ТП-36 заменили один ПН-2/250.</t>
  </si>
  <si>
    <t>В ТП - 22 вкл. ТМ №2 - 250 кВа. ТМ №1 - 200 кВа. в ремонт.</t>
  </si>
  <si>
    <t>Тр-р№2 "умер",вкл.тр-т"1.</t>
  </si>
  <si>
    <t>Устранили Окисление на опоре</t>
  </si>
  <si>
    <t>В ТП-150 сгорели 3 ПК-10,из тр-ра выброс масла.</t>
  </si>
  <si>
    <t>В ТП-36 заменили ПН-2/150-1 шт. фид№14.</t>
  </si>
  <si>
    <t>В ТП-115 на ГРБ сгорел Т/Т; сгорел ШМ</t>
  </si>
  <si>
    <t>В ТП - 61 заменили ПН- 2 /300 на фид.№3.</t>
  </si>
  <si>
    <t>Устр.обрыв"Ф"провода на опоре.</t>
  </si>
  <si>
    <t>В ТП-133 заменили один ПН-2/150.</t>
  </si>
  <si>
    <t>В ТП-126 заменили один ПН-2/250.</t>
  </si>
  <si>
    <t>В ТП-101 включили контактор</t>
  </si>
  <si>
    <t>В ТП -143 заменили сгоревший  ПК - 10/30 - 1 шт.</t>
  </si>
  <si>
    <t xml:space="preserve">В ТП-64 фид№1-0,4 кВ. заменили ПН-2/150 А. </t>
  </si>
  <si>
    <t>В ТП-11 Фид.№4-0,4 кВ. заменили ПН-2/250 А.</t>
  </si>
  <si>
    <t>Устранили обрыв "Ф" провода, перетянули провода</t>
  </si>
  <si>
    <t>Устранили слабый контакт "Ф"провода на опоре.</t>
  </si>
  <si>
    <t>В ТП-54 заменили один ПН-2/250.</t>
  </si>
  <si>
    <t>В ТП-129 Фид.№ 9-0,4 кВ. заменили ПН-2/250 А.</t>
  </si>
  <si>
    <t>В ТП-102 Фид.№ 2- 0,4 кВ. заменили ПН-2/250 А.</t>
  </si>
  <si>
    <t>Устр.обрыв "Ф"пров.на опоре,ТП-43 ф№3 зам.ПН-2\250а.</t>
  </si>
  <si>
    <t>Устр.окисление "О" провода на опоре.</t>
  </si>
  <si>
    <t>В ТП-36 фид№ 8 заменили ПН-2\300 а.</t>
  </si>
  <si>
    <t>ВЛ-0.4 кв вост .ТП-54 в РУ-0.4кв. Фид№ 5 зам.ПН-2\250а- 3 шт</t>
  </si>
  <si>
    <t>Устр.обрыв "Ф" "О" провода на опоре.</t>
  </si>
  <si>
    <t>Устр.замык.СИП. В ТП-4 заменили ПН-2\100 а.-2 шт.</t>
  </si>
  <si>
    <t>Устр.обгорание "Ф"контакта на опоре.</t>
  </si>
  <si>
    <t>Устранили обрыв "ф" провода на опоре.</t>
  </si>
  <si>
    <t>В ТП-77 заменили три ПН-2/250.</t>
  </si>
  <si>
    <t>В ТП - 44 заменили ПН 2/ 250 - 1 шт. фид.№3.</t>
  </si>
  <si>
    <t>Устр.обрыв "Ф" провода на опоре.</t>
  </si>
  <si>
    <t xml:space="preserve"> В ТП-2 заменил ПН-2 на 100-А</t>
  </si>
  <si>
    <t>От ТП- 119 повреждение, переключили от ТП- 96.</t>
  </si>
  <si>
    <t>В ТП-106 заменили 1 ПН-2/250</t>
  </si>
  <si>
    <t>Переключили с К.Я. Плеханова 15, требуется замена Р.Б.</t>
  </si>
  <si>
    <t>Устранили окисление на опоре</t>
  </si>
  <si>
    <t xml:space="preserve">Устранили </t>
  </si>
  <si>
    <t>ТП-47 замена ПН 50А(Н)</t>
  </si>
  <si>
    <t>К.З.на линии Н.О. от ТП-44</t>
  </si>
  <si>
    <t>устр.слабый контакт на опоре.</t>
  </si>
  <si>
    <t>В ТП-35 заменили два ПН-2/100.</t>
  </si>
  <si>
    <t>Откл. отпайку на опору. ул.Свободы, 67 и 71 без "U".</t>
  </si>
  <si>
    <t xml:space="preserve"> 05-10</t>
  </si>
  <si>
    <t xml:space="preserve"> 14-30</t>
  </si>
  <si>
    <t xml:space="preserve"> 15-00</t>
  </si>
  <si>
    <t xml:space="preserve"> 13-50</t>
  </si>
  <si>
    <t xml:space="preserve"> 15-45</t>
  </si>
  <si>
    <t xml:space="preserve"> 16-30</t>
  </si>
  <si>
    <t xml:space="preserve"> 10-25</t>
  </si>
  <si>
    <t>15-45</t>
  </si>
  <si>
    <t xml:space="preserve"> 11-30</t>
  </si>
  <si>
    <t xml:space="preserve"> 17-35</t>
  </si>
  <si>
    <t xml:space="preserve"> 10-40</t>
  </si>
  <si>
    <t xml:space="preserve"> 09-00</t>
  </si>
  <si>
    <t xml:space="preserve"> 17-30</t>
  </si>
  <si>
    <t xml:space="preserve"> 11-00</t>
  </si>
  <si>
    <t xml:space="preserve"> 11-10</t>
  </si>
  <si>
    <t xml:space="preserve"> 13-20</t>
  </si>
  <si>
    <t xml:space="preserve">  20-10</t>
  </si>
  <si>
    <t xml:space="preserve"> 08-50</t>
  </si>
  <si>
    <t xml:space="preserve"> 14-15</t>
  </si>
  <si>
    <t xml:space="preserve"> 14-10</t>
  </si>
  <si>
    <t xml:space="preserve"> 20-05</t>
  </si>
  <si>
    <t xml:space="preserve"> 22-30</t>
  </si>
  <si>
    <t xml:space="preserve"> 17-55</t>
  </si>
  <si>
    <t>21-25</t>
  </si>
  <si>
    <t xml:space="preserve"> 08-20</t>
  </si>
  <si>
    <t xml:space="preserve"> 16-50</t>
  </si>
  <si>
    <t xml:space="preserve"> 20-45</t>
  </si>
  <si>
    <t>1 13-10</t>
  </si>
  <si>
    <t xml:space="preserve"> 14-20</t>
  </si>
  <si>
    <t xml:space="preserve"> 18-00</t>
  </si>
  <si>
    <t xml:space="preserve"> 07-35</t>
  </si>
  <si>
    <t xml:space="preserve"> 22-50</t>
  </si>
  <si>
    <t xml:space="preserve"> 05-55</t>
  </si>
  <si>
    <t xml:space="preserve"> 15-20</t>
  </si>
  <si>
    <t xml:space="preserve"> 12-35</t>
  </si>
  <si>
    <t xml:space="preserve"> 14-35</t>
  </si>
  <si>
    <t xml:space="preserve"> 14-45</t>
  </si>
  <si>
    <t xml:space="preserve"> 10-00</t>
  </si>
  <si>
    <t xml:space="preserve"> 10-50</t>
  </si>
  <si>
    <t xml:space="preserve"> 13-55</t>
  </si>
  <si>
    <t xml:space="preserve"> 16-10</t>
  </si>
  <si>
    <t xml:space="preserve"> 10-30 </t>
  </si>
  <si>
    <t xml:space="preserve"> 12-45</t>
  </si>
  <si>
    <t xml:space="preserve"> 08-30</t>
  </si>
  <si>
    <t xml:space="preserve"> 11-50</t>
  </si>
  <si>
    <t xml:space="preserve"> 22-10</t>
  </si>
  <si>
    <t xml:space="preserve"> 18-30</t>
  </si>
  <si>
    <t xml:space="preserve"> 20-00</t>
  </si>
  <si>
    <t xml:space="preserve"> 20-30</t>
  </si>
  <si>
    <t xml:space="preserve"> 12-00</t>
  </si>
  <si>
    <t xml:space="preserve"> 09-30</t>
  </si>
  <si>
    <t xml:space="preserve"> 22-00</t>
  </si>
  <si>
    <t xml:space="preserve"> 17-25</t>
  </si>
  <si>
    <t xml:space="preserve"> 19-35</t>
  </si>
  <si>
    <t xml:space="preserve"> 10-30</t>
  </si>
  <si>
    <t xml:space="preserve"> 09-05</t>
  </si>
  <si>
    <t xml:space="preserve"> 22-35</t>
  </si>
  <si>
    <t xml:space="preserve"> 10-55</t>
  </si>
  <si>
    <t xml:space="preserve"> 16-00</t>
  </si>
  <si>
    <t xml:space="preserve"> 11-20</t>
  </si>
  <si>
    <t xml:space="preserve"> 17-05</t>
  </si>
  <si>
    <t>заменили ПН-2/250 А.</t>
  </si>
  <si>
    <t>2 мин.</t>
  </si>
  <si>
    <t>1мин</t>
  </si>
  <si>
    <t>0,5 мин.</t>
  </si>
  <si>
    <t>1) Реконструкция ВЛ-10кВ фидер-17 -2,5км в 3кв.2017г;                                                                                                                                                                                                                                               2) Реконструкция ВЛ-0,4кВ от ТП-48 с внедрением АСКУЭ-0,6км во 2кв. 2017г.;                                                                        3) Реконструкция КЛ-10кВ от ТП-29 до ТП-30-0,31км. в 3кв.2017г.;                                                                                          4) Реконструкция КЛ-0,4кВ от ТП-97 до к.я. ж/домов-0,15км во 2кв.2017г.                                                                5) Установка прибора "Ресурс";                                                                                                                                                                                                                                               6) Предоставление услуг электролаборатории (замер мощности, напряжения, "фаза-нуль");                                                                                                                                                   7) Реконструкция ТП-121 в 3кв.2017г.</t>
  </si>
  <si>
    <t>нет</t>
  </si>
  <si>
    <t>2337907,78/ 2130323,98</t>
  </si>
  <si>
    <t>3917039,78/ 2607802,74</t>
  </si>
  <si>
    <t>10487350,98/ 3603058,28</t>
  </si>
  <si>
    <t>2889480,28/ 1129796,47</t>
  </si>
  <si>
    <t>4811511,28/ 795958,78</t>
  </si>
  <si>
    <t>12884041,48/ 2022011,50</t>
  </si>
  <si>
    <t>1038621,28/ 2006756,98</t>
  </si>
  <si>
    <t>1751746,28/ 2468135,24</t>
  </si>
  <si>
    <t>1590193,78/ 1006229,47</t>
  </si>
  <si>
    <t>2646033,78/ 672391,78</t>
  </si>
  <si>
    <t>241081,18/ 2620287,67</t>
  </si>
  <si>
    <t>2337907,78/ 2849635,76</t>
  </si>
  <si>
    <t>3917039,78/ 4719744,05</t>
  </si>
  <si>
    <t>10487350,98/ 5738340,61</t>
  </si>
  <si>
    <t>294737,78/ 939960,16</t>
  </si>
  <si>
    <t>2889480,28/ 1612325,85</t>
  </si>
  <si>
    <t>4811511,28/ 2417189,33</t>
  </si>
  <si>
    <t>12884041,48/ 5699241,38</t>
  </si>
  <si>
    <t>111152,53/ 2359872,02</t>
  </si>
  <si>
    <t>1038621,28/ 2359872,02</t>
  </si>
  <si>
    <t>1751746,28/ 2359872,02</t>
  </si>
  <si>
    <t>164809,78/ 679544,51</t>
  </si>
  <si>
    <t>1590193,78/ 1122562,11</t>
  </si>
  <si>
    <t>2646033,78/ 1662420,00</t>
  </si>
  <si>
    <t>241081,18/ 2282725,02</t>
  </si>
  <si>
    <t>2337907,78/ 2742745,46</t>
  </si>
  <si>
    <t>3917039,78/ 7398849,33</t>
  </si>
  <si>
    <t>10487350,98/ 3359762,35</t>
  </si>
  <si>
    <t>294737,78/ 1258723,55</t>
  </si>
  <si>
    <t>2889480,28/ 1363985,93</t>
  </si>
  <si>
    <t>4811511,28/ 2854299,33</t>
  </si>
  <si>
    <t>12884041,48/ 11007758,88</t>
  </si>
  <si>
    <t>111152,53/ 2022309,37</t>
  </si>
  <si>
    <t>1038621,28/ 2252981,72</t>
  </si>
  <si>
    <t>1751746,28/ 6041870,00</t>
  </si>
  <si>
    <t>164809,78/ 998307,90</t>
  </si>
  <si>
    <t>1590193,78/ 1108279,72</t>
  </si>
  <si>
    <t>2646033,78/ 2216560,00</t>
  </si>
  <si>
    <t>241081,18/ 2788302,36</t>
  </si>
  <si>
    <t>2337907,78/ 3305990,53</t>
  </si>
  <si>
    <t>3917039,78/ 8972096,83</t>
  </si>
  <si>
    <t>10487350,98/ 12920538,88</t>
  </si>
  <si>
    <t>2947737,78/ 1548870,34</t>
  </si>
  <si>
    <t>2889480,28/ 1582541,48</t>
  </si>
  <si>
    <t>4811511,28/ 3384734,33</t>
  </si>
  <si>
    <t>12884041,48/ 7260976,38</t>
  </si>
  <si>
    <t>111152,53/ 3072547,82</t>
  </si>
  <si>
    <t>1038621,28/ 2816226,59</t>
  </si>
  <si>
    <t>164809,78/ 1288454,69</t>
  </si>
  <si>
    <t>1590193,78/ 1092777,74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</si>
</sst>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F400]h:mm:ss\ AM/PM"/>
    <numFmt numFmtId="179" formatCode="#,##0.00&quot;р.&quot;"/>
    <numFmt numFmtId="180" formatCode="[$-FC19]d\ mmmm\ yyyy\ &quot;г.&quot;"/>
    <numFmt numFmtId="181" formatCode="h:mm;@"/>
    <numFmt numFmtId="182" formatCode="[$-419]d\ mmm;@"/>
    <numFmt numFmtId="183" formatCode="d/m;@"/>
    <numFmt numFmtId="184" formatCode="0.00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Arial Cyr"/>
      <family val="0"/>
    </font>
    <font>
      <sz val="12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  <xf numFmtId="16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right" vertical="top" wrapText="1"/>
    </xf>
    <xf numFmtId="16" fontId="0" fillId="0" borderId="11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justify"/>
    </xf>
    <xf numFmtId="14" fontId="0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 vertical="top" textRotation="180" wrapText="1"/>
    </xf>
    <xf numFmtId="0" fontId="0" fillId="0" borderId="10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176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49" fontId="0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16" fontId="4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wrapText="1"/>
    </xf>
    <xf numFmtId="0" fontId="0" fillId="33" borderId="10" xfId="0" applyFont="1" applyFill="1" applyBorder="1" applyAlignment="1">
      <alignment horizontal="justify" vertical="top" wrapText="1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/>
    </xf>
    <xf numFmtId="176" fontId="0" fillId="33" borderId="10" xfId="0" applyNumberFormat="1" applyFill="1" applyBorder="1" applyAlignment="1">
      <alignment/>
    </xf>
    <xf numFmtId="0" fontId="0" fillId="33" borderId="11" xfId="0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center" vertical="top" wrapText="1"/>
    </xf>
    <xf numFmtId="2" fontId="0" fillId="33" borderId="10" xfId="0" applyNumberFormat="1" applyFont="1" applyFill="1" applyBorder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33" borderId="13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0" fontId="0" fillId="0" borderId="13" xfId="0" applyFont="1" applyBorder="1" applyAlignment="1">
      <alignment horizontal="justify" vertical="top" wrapText="1"/>
    </xf>
    <xf numFmtId="2" fontId="0" fillId="0" borderId="11" xfId="0" applyNumberFormat="1" applyFont="1" applyBorder="1" applyAlignment="1">
      <alignment horizontal="justify" vertical="top" wrapText="1"/>
    </xf>
    <xf numFmtId="2" fontId="0" fillId="0" borderId="14" xfId="0" applyNumberFormat="1" applyFont="1" applyBorder="1" applyAlignment="1">
      <alignment horizontal="justify" vertical="top" wrapText="1"/>
    </xf>
    <xf numFmtId="2" fontId="0" fillId="0" borderId="13" xfId="0" applyNumberFormat="1" applyFont="1" applyBorder="1" applyAlignment="1">
      <alignment horizontal="justify" vertical="top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0" fillId="0" borderId="10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textRotation="180" wrapText="1"/>
    </xf>
    <xf numFmtId="176" fontId="0" fillId="0" borderId="10" xfId="0" applyNumberFormat="1" applyFont="1" applyBorder="1" applyAlignment="1">
      <alignment horizontal="justify" vertical="top" wrapText="1"/>
    </xf>
    <xf numFmtId="177" fontId="0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177" fontId="0" fillId="33" borderId="10" xfId="0" applyNumberFormat="1" applyFont="1" applyFill="1" applyBorder="1" applyAlignment="1">
      <alignment horizontal="justify" vertical="top" wrapText="1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</xdr:col>
      <xdr:colOff>476250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819275"/>
          <a:ext cx="476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466725</xdr:colOff>
      <xdr:row>13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2828925"/>
          <a:ext cx="466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</xdr:col>
      <xdr:colOff>476250</xdr:colOff>
      <xdr:row>18</xdr:row>
      <xdr:rowOff>190500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286250"/>
          <a:ext cx="4762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1</xdr:col>
      <xdr:colOff>466725</xdr:colOff>
      <xdr:row>25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5781675"/>
          <a:ext cx="466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323850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371475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0"/>
          <a:ext cx="371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419100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52800" y="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523875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8155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2</xdr:col>
      <xdr:colOff>323850</xdr:colOff>
      <xdr:row>3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2524125"/>
          <a:ext cx="323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371475</xdr:colOff>
      <xdr:row>3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2524125"/>
          <a:ext cx="371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419100</xdr:colOff>
      <xdr:row>3</xdr:row>
      <xdr:rowOff>19050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52800" y="2524125"/>
          <a:ext cx="419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523875</xdr:colOff>
      <xdr:row>3</xdr:row>
      <xdr:rowOff>19050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81550" y="2524125"/>
          <a:ext cx="5238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6.00390625" style="0" customWidth="1"/>
    <col min="2" max="2" width="45.421875" style="0" customWidth="1"/>
    <col min="3" max="3" width="9.57421875" style="0" customWidth="1"/>
    <col min="4" max="4" width="11.140625" style="0" customWidth="1"/>
  </cols>
  <sheetData>
    <row r="1" spans="1:5" ht="12.75">
      <c r="A1" s="52" t="s">
        <v>258</v>
      </c>
      <c r="B1" s="52"/>
      <c r="C1" s="52"/>
      <c r="D1" s="52"/>
      <c r="E1" s="52"/>
    </row>
    <row r="3" spans="1:5" ht="12.75">
      <c r="A3" s="23"/>
      <c r="B3" s="23"/>
      <c r="C3" s="23" t="s">
        <v>226</v>
      </c>
      <c r="D3" s="23" t="s">
        <v>259</v>
      </c>
      <c r="E3" s="23" t="s">
        <v>227</v>
      </c>
    </row>
    <row r="4" spans="1:5" ht="12.75">
      <c r="A4" s="23">
        <v>1</v>
      </c>
      <c r="B4" s="23" t="s">
        <v>218</v>
      </c>
      <c r="C4" s="23">
        <f>C5+C15</f>
        <v>6245</v>
      </c>
      <c r="D4" s="23">
        <f>D5+D15</f>
        <v>6177</v>
      </c>
      <c r="E4" s="23">
        <f aca="true" t="shared" si="0" ref="E4:E13">D4-C4</f>
        <v>-68</v>
      </c>
    </row>
    <row r="5" spans="1:5" ht="12.75">
      <c r="A5" s="27" t="s">
        <v>7</v>
      </c>
      <c r="B5" s="23" t="s">
        <v>219</v>
      </c>
      <c r="C5" s="23">
        <f>C6+C10</f>
        <v>695</v>
      </c>
      <c r="D5" s="23">
        <f>D6+D10</f>
        <v>631</v>
      </c>
      <c r="E5" s="23">
        <f t="shared" si="0"/>
        <v>-64</v>
      </c>
    </row>
    <row r="6" spans="1:5" ht="12.75">
      <c r="A6" s="23"/>
      <c r="B6" s="23" t="s">
        <v>223</v>
      </c>
      <c r="C6" s="23">
        <f>C7+C8+C9</f>
        <v>154</v>
      </c>
      <c r="D6" s="23">
        <f>D7+D8+D9</f>
        <v>162</v>
      </c>
      <c r="E6" s="23">
        <f t="shared" si="0"/>
        <v>8</v>
      </c>
    </row>
    <row r="7" spans="1:5" ht="12.75">
      <c r="A7" s="23"/>
      <c r="B7" s="23" t="s">
        <v>220</v>
      </c>
      <c r="C7" s="23"/>
      <c r="D7" s="23">
        <v>1</v>
      </c>
      <c r="E7" s="23">
        <f t="shared" si="0"/>
        <v>1</v>
      </c>
    </row>
    <row r="8" spans="1:5" ht="12.75">
      <c r="A8" s="23"/>
      <c r="B8" s="23" t="s">
        <v>221</v>
      </c>
      <c r="C8" s="23">
        <v>19</v>
      </c>
      <c r="D8" s="23">
        <v>5</v>
      </c>
      <c r="E8" s="23">
        <f t="shared" si="0"/>
        <v>-14</v>
      </c>
    </row>
    <row r="9" spans="1:5" ht="12.75">
      <c r="A9" s="23"/>
      <c r="B9" s="23" t="s">
        <v>222</v>
      </c>
      <c r="C9" s="23">
        <v>135</v>
      </c>
      <c r="D9" s="23">
        <v>156</v>
      </c>
      <c r="E9" s="23">
        <f t="shared" si="0"/>
        <v>21</v>
      </c>
    </row>
    <row r="10" spans="1:5" ht="12.75">
      <c r="A10" s="23"/>
      <c r="B10" s="23" t="s">
        <v>224</v>
      </c>
      <c r="C10" s="23">
        <f>C11+C12+C13</f>
        <v>541</v>
      </c>
      <c r="D10" s="23">
        <f>D11+D12+D13</f>
        <v>469</v>
      </c>
      <c r="E10" s="23">
        <f t="shared" si="0"/>
        <v>-72</v>
      </c>
    </row>
    <row r="11" spans="1:5" ht="12.75">
      <c r="A11" s="23"/>
      <c r="B11" s="23" t="s">
        <v>220</v>
      </c>
      <c r="C11" s="23">
        <v>2</v>
      </c>
      <c r="D11" s="23">
        <v>2</v>
      </c>
      <c r="E11" s="23">
        <f t="shared" si="0"/>
        <v>0</v>
      </c>
    </row>
    <row r="12" spans="1:5" ht="12.75">
      <c r="A12" s="23"/>
      <c r="B12" s="23" t="s">
        <v>221</v>
      </c>
      <c r="C12" s="23">
        <v>2</v>
      </c>
      <c r="D12" s="23">
        <v>2</v>
      </c>
      <c r="E12" s="23">
        <f t="shared" si="0"/>
        <v>0</v>
      </c>
    </row>
    <row r="13" spans="1:5" ht="12.75">
      <c r="A13" s="23"/>
      <c r="B13" s="23" t="s">
        <v>222</v>
      </c>
      <c r="C13" s="23">
        <v>537</v>
      </c>
      <c r="D13" s="23">
        <v>465</v>
      </c>
      <c r="E13" s="23">
        <f t="shared" si="0"/>
        <v>-72</v>
      </c>
    </row>
    <row r="14" spans="1:5" ht="12.75">
      <c r="A14" s="23"/>
      <c r="B14" s="23"/>
      <c r="C14" s="23"/>
      <c r="D14" s="23"/>
      <c r="E14" s="23"/>
    </row>
    <row r="15" spans="1:5" ht="12.75">
      <c r="A15" s="27" t="s">
        <v>9</v>
      </c>
      <c r="B15" s="23" t="s">
        <v>225</v>
      </c>
      <c r="C15" s="23">
        <f>C16+C20</f>
        <v>5550</v>
      </c>
      <c r="D15" s="23">
        <f>D16+D20</f>
        <v>5546</v>
      </c>
      <c r="E15" s="23">
        <f aca="true" t="shared" si="1" ref="E15:E23">D15-C15</f>
        <v>-4</v>
      </c>
    </row>
    <row r="16" spans="1:5" ht="12.75">
      <c r="A16" s="23"/>
      <c r="B16" s="23" t="s">
        <v>223</v>
      </c>
      <c r="C16" s="23">
        <f>C17+C18+C19</f>
        <v>3</v>
      </c>
      <c r="D16" s="23">
        <f>D17+D18+D19</f>
        <v>4</v>
      </c>
      <c r="E16" s="23">
        <f t="shared" si="1"/>
        <v>1</v>
      </c>
    </row>
    <row r="17" spans="1:5" ht="12.75">
      <c r="A17" s="23"/>
      <c r="B17" s="23" t="s">
        <v>220</v>
      </c>
      <c r="C17" s="23"/>
      <c r="D17" s="23"/>
      <c r="E17" s="23">
        <f t="shared" si="1"/>
        <v>0</v>
      </c>
    </row>
    <row r="18" spans="1:5" ht="12.75">
      <c r="A18" s="23"/>
      <c r="B18" s="23" t="s">
        <v>221</v>
      </c>
      <c r="C18" s="23"/>
      <c r="D18" s="23"/>
      <c r="E18" s="23">
        <f t="shared" si="1"/>
        <v>0</v>
      </c>
    </row>
    <row r="19" spans="1:5" ht="12.75">
      <c r="A19" s="23"/>
      <c r="B19" s="23" t="s">
        <v>222</v>
      </c>
      <c r="C19" s="23">
        <v>3</v>
      </c>
      <c r="D19" s="23">
        <v>4</v>
      </c>
      <c r="E19" s="23">
        <f t="shared" si="1"/>
        <v>1</v>
      </c>
    </row>
    <row r="20" spans="1:5" ht="12.75">
      <c r="A20" s="23"/>
      <c r="B20" s="23" t="s">
        <v>224</v>
      </c>
      <c r="C20" s="23">
        <f>C21+C22+C23</f>
        <v>5547</v>
      </c>
      <c r="D20" s="23">
        <f>D21+D22+D23</f>
        <v>5542</v>
      </c>
      <c r="E20" s="23">
        <f t="shared" si="1"/>
        <v>-5</v>
      </c>
    </row>
    <row r="21" spans="1:5" ht="12.75">
      <c r="A21" s="23"/>
      <c r="B21" s="23" t="s">
        <v>220</v>
      </c>
      <c r="C21" s="23"/>
      <c r="D21" s="23"/>
      <c r="E21" s="23">
        <f t="shared" si="1"/>
        <v>0</v>
      </c>
    </row>
    <row r="22" spans="1:5" ht="12.75">
      <c r="A22" s="23"/>
      <c r="B22" s="23" t="s">
        <v>221</v>
      </c>
      <c r="C22" s="23"/>
      <c r="D22" s="23"/>
      <c r="E22" s="23">
        <f t="shared" si="1"/>
        <v>0</v>
      </c>
    </row>
    <row r="23" spans="1:5" ht="12.75">
      <c r="A23" s="23"/>
      <c r="B23" s="23" t="s">
        <v>222</v>
      </c>
      <c r="C23" s="23">
        <v>5547</v>
      </c>
      <c r="D23" s="23">
        <v>5542</v>
      </c>
      <c r="E23" s="23">
        <f t="shared" si="1"/>
        <v>-5</v>
      </c>
    </row>
    <row r="24" spans="1:5" ht="12.75">
      <c r="A24" s="23"/>
      <c r="B24" s="23"/>
      <c r="C24" s="23"/>
      <c r="D24" s="23"/>
      <c r="E24" s="23"/>
    </row>
    <row r="25" spans="1:5" ht="12.75">
      <c r="A25" s="23">
        <v>2</v>
      </c>
      <c r="B25" s="23" t="s">
        <v>228</v>
      </c>
      <c r="C25" s="23">
        <f>C26+C27+C28+C29</f>
        <v>7135</v>
      </c>
      <c r="D25" s="23">
        <f>D26+D27+D28+D29</f>
        <v>7157</v>
      </c>
      <c r="E25" s="23">
        <f aca="true" t="shared" si="2" ref="E25:E34">D25-C25</f>
        <v>22</v>
      </c>
    </row>
    <row r="26" spans="1:5" ht="12.75">
      <c r="A26" s="23"/>
      <c r="B26" s="23" t="s">
        <v>219</v>
      </c>
      <c r="C26" s="23">
        <v>1186</v>
      </c>
      <c r="D26" s="23">
        <v>1217</v>
      </c>
      <c r="E26" s="23">
        <f t="shared" si="2"/>
        <v>31</v>
      </c>
    </row>
    <row r="27" spans="1:5" ht="12.75">
      <c r="A27" s="23"/>
      <c r="B27" s="23" t="s">
        <v>229</v>
      </c>
      <c r="C27" s="23">
        <v>5640</v>
      </c>
      <c r="D27" s="23">
        <v>5631</v>
      </c>
      <c r="E27" s="23">
        <f t="shared" si="2"/>
        <v>-9</v>
      </c>
    </row>
    <row r="28" spans="1:5" ht="38.25">
      <c r="A28" s="23"/>
      <c r="B28" s="25" t="s">
        <v>239</v>
      </c>
      <c r="C28" s="23">
        <v>309</v>
      </c>
      <c r="D28" s="23">
        <v>309</v>
      </c>
      <c r="E28" s="23">
        <f t="shared" si="2"/>
        <v>0</v>
      </c>
    </row>
    <row r="29" spans="1:5" ht="12.75">
      <c r="A29" s="23"/>
      <c r="B29" s="23" t="s">
        <v>231</v>
      </c>
      <c r="C29" s="23"/>
      <c r="D29" s="23"/>
      <c r="E29" s="23">
        <f t="shared" si="2"/>
        <v>0</v>
      </c>
    </row>
    <row r="30" spans="1:5" ht="12.75">
      <c r="A30" s="23"/>
      <c r="B30" s="23" t="s">
        <v>232</v>
      </c>
      <c r="C30" s="23">
        <f>C31+C32+C33+C34</f>
        <v>7135</v>
      </c>
      <c r="D30" s="23">
        <f>D31+D32+D33+D34</f>
        <v>7157</v>
      </c>
      <c r="E30" s="23">
        <f t="shared" si="2"/>
        <v>22</v>
      </c>
    </row>
    <row r="31" spans="1:5" ht="12.75">
      <c r="A31" s="23"/>
      <c r="B31" s="23" t="s">
        <v>219</v>
      </c>
      <c r="C31" s="23">
        <v>1186</v>
      </c>
      <c r="D31" s="23">
        <v>1217</v>
      </c>
      <c r="E31" s="23">
        <f t="shared" si="2"/>
        <v>31</v>
      </c>
    </row>
    <row r="32" spans="1:5" ht="12.75">
      <c r="A32" s="23"/>
      <c r="B32" s="23" t="s">
        <v>229</v>
      </c>
      <c r="C32" s="23">
        <v>5640</v>
      </c>
      <c r="D32" s="23">
        <v>5631</v>
      </c>
      <c r="E32" s="23">
        <f t="shared" si="2"/>
        <v>-9</v>
      </c>
    </row>
    <row r="33" spans="1:5" ht="12.75">
      <c r="A33" s="23"/>
      <c r="B33" s="23" t="s">
        <v>230</v>
      </c>
      <c r="C33" s="23">
        <v>309</v>
      </c>
      <c r="D33" s="23">
        <v>309</v>
      </c>
      <c r="E33" s="23">
        <f t="shared" si="2"/>
        <v>0</v>
      </c>
    </row>
    <row r="34" spans="1:5" ht="12.75">
      <c r="A34" s="23"/>
      <c r="B34" s="23" t="s">
        <v>231</v>
      </c>
      <c r="C34" s="23"/>
      <c r="D34" s="23"/>
      <c r="E34" s="23">
        <f t="shared" si="2"/>
        <v>0</v>
      </c>
    </row>
    <row r="35" spans="1:5" ht="12.75">
      <c r="A35" s="23"/>
      <c r="B35" s="23"/>
      <c r="C35" s="23"/>
      <c r="D35" s="23"/>
      <c r="E35" s="23"/>
    </row>
    <row r="36" spans="1:5" ht="25.5">
      <c r="A36" s="23">
        <v>3</v>
      </c>
      <c r="B36" s="25" t="s">
        <v>233</v>
      </c>
      <c r="C36" s="23">
        <v>205</v>
      </c>
      <c r="D36" s="23">
        <v>241</v>
      </c>
      <c r="E36" s="23">
        <f>D36-C36</f>
        <v>36</v>
      </c>
    </row>
    <row r="37" spans="1:5" ht="12.75">
      <c r="A37" s="23"/>
      <c r="B37" s="23"/>
      <c r="C37" s="23"/>
      <c r="D37" s="23"/>
      <c r="E37" s="23"/>
    </row>
    <row r="38" spans="1:5" ht="12.75">
      <c r="A38" s="23">
        <v>4</v>
      </c>
      <c r="B38" s="23" t="s">
        <v>234</v>
      </c>
      <c r="C38" s="23">
        <v>31.54</v>
      </c>
      <c r="D38" s="47">
        <v>31.87</v>
      </c>
      <c r="E38" s="23">
        <f>D38-C38</f>
        <v>0.33000000000000185</v>
      </c>
    </row>
    <row r="39" spans="1:5" ht="12.75">
      <c r="A39" s="23"/>
      <c r="B39" s="23" t="s">
        <v>235</v>
      </c>
      <c r="C39" s="23">
        <v>55.884</v>
      </c>
      <c r="D39" s="47">
        <v>55.884</v>
      </c>
      <c r="E39" s="23">
        <f>D39-C39</f>
        <v>0</v>
      </c>
    </row>
    <row r="40" spans="1:5" ht="12.75">
      <c r="A40" s="23"/>
      <c r="B40" s="23" t="s">
        <v>236</v>
      </c>
      <c r="C40" s="23">
        <v>81.372</v>
      </c>
      <c r="D40" s="47">
        <v>83.005</v>
      </c>
      <c r="E40" s="23">
        <f>D40-C40</f>
        <v>1.6329999999999956</v>
      </c>
    </row>
    <row r="41" spans="1:5" ht="12.75">
      <c r="A41" s="23"/>
      <c r="B41" s="23" t="s">
        <v>237</v>
      </c>
      <c r="C41" s="26">
        <v>176.22</v>
      </c>
      <c r="D41" s="48">
        <v>179.579</v>
      </c>
      <c r="E41" s="23">
        <f>D41-C41</f>
        <v>3.359000000000009</v>
      </c>
    </row>
    <row r="42" spans="1:5" ht="12.75">
      <c r="A42" s="23"/>
      <c r="B42" s="23" t="s">
        <v>238</v>
      </c>
      <c r="C42" s="23">
        <v>136</v>
      </c>
      <c r="D42" s="47">
        <v>139</v>
      </c>
      <c r="E42" s="23">
        <f>D42-C42</f>
        <v>3</v>
      </c>
    </row>
    <row r="43" spans="1:5" ht="12.75">
      <c r="A43" s="23"/>
      <c r="B43" s="23"/>
      <c r="C43" s="23"/>
      <c r="D43" s="23"/>
      <c r="E43" s="23"/>
    </row>
    <row r="44" spans="1:5" ht="12.75">
      <c r="A44" s="23"/>
      <c r="B44" s="23"/>
      <c r="C44" s="23"/>
      <c r="D44" s="23"/>
      <c r="E44" s="23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4.140625" style="0" bestFit="1" customWidth="1"/>
    <col min="2" max="2" width="69.00390625" style="0" customWidth="1"/>
    <col min="3" max="4" width="7.8515625" style="0" bestFit="1" customWidth="1"/>
    <col min="5" max="5" width="10.421875" style="0" bestFit="1" customWidth="1"/>
  </cols>
  <sheetData>
    <row r="1" spans="1:5" ht="42" customHeight="1">
      <c r="A1" s="61" t="s">
        <v>0</v>
      </c>
      <c r="B1" s="61"/>
      <c r="C1" s="61"/>
      <c r="D1" s="61"/>
      <c r="E1" s="61"/>
    </row>
    <row r="2" spans="1:5" ht="12.75">
      <c r="A2" s="1"/>
      <c r="B2" s="2"/>
      <c r="C2" s="2"/>
      <c r="D2" s="2"/>
      <c r="E2" s="2"/>
    </row>
    <row r="3" spans="1:5" ht="12.75">
      <c r="A3" s="54" t="s">
        <v>1</v>
      </c>
      <c r="B3" s="54" t="s">
        <v>2</v>
      </c>
      <c r="C3" s="54" t="s">
        <v>3</v>
      </c>
      <c r="D3" s="54"/>
      <c r="E3" s="54"/>
    </row>
    <row r="4" spans="1:5" ht="38.25">
      <c r="A4" s="54"/>
      <c r="B4" s="54"/>
      <c r="C4" s="3" t="s">
        <v>4</v>
      </c>
      <c r="D4" s="3" t="s">
        <v>281</v>
      </c>
      <c r="E4" s="3" t="s">
        <v>5</v>
      </c>
    </row>
    <row r="5" spans="1:5" ht="12.75">
      <c r="A5" s="3">
        <v>1</v>
      </c>
      <c r="B5" s="3">
        <v>2</v>
      </c>
      <c r="C5" s="3">
        <v>3</v>
      </c>
      <c r="D5" s="3">
        <v>4</v>
      </c>
      <c r="E5" s="3">
        <v>5</v>
      </c>
    </row>
    <row r="6" spans="1:5" ht="24.75" customHeight="1">
      <c r="A6" s="54">
        <v>1</v>
      </c>
      <c r="B6" s="55" t="s">
        <v>6</v>
      </c>
      <c r="C6" s="54"/>
      <c r="D6" s="54"/>
      <c r="E6" s="54"/>
    </row>
    <row r="7" spans="1:5" ht="15.75" customHeight="1">
      <c r="A7" s="54"/>
      <c r="B7" s="55"/>
      <c r="C7" s="54"/>
      <c r="D7" s="54"/>
      <c r="E7" s="54"/>
    </row>
    <row r="8" spans="1:5" ht="12.75">
      <c r="A8" s="5" t="s">
        <v>7</v>
      </c>
      <c r="B8" s="6" t="s">
        <v>8</v>
      </c>
      <c r="C8" s="3"/>
      <c r="D8" s="3"/>
      <c r="E8" s="3"/>
    </row>
    <row r="9" spans="1:5" ht="12.75">
      <c r="A9" s="5" t="s">
        <v>9</v>
      </c>
      <c r="B9" s="6" t="s">
        <v>10</v>
      </c>
      <c r="C9" s="3"/>
      <c r="D9" s="3"/>
      <c r="E9" s="3"/>
    </row>
    <row r="10" spans="1:5" ht="12.75">
      <c r="A10" s="5" t="s">
        <v>11</v>
      </c>
      <c r="B10" s="6" t="s">
        <v>12</v>
      </c>
      <c r="C10" s="46">
        <v>7.83</v>
      </c>
      <c r="D10" s="3">
        <v>2.97</v>
      </c>
      <c r="E10" s="3">
        <f>D10-C10</f>
        <v>-4.859999999999999</v>
      </c>
    </row>
    <row r="11" spans="1:5" ht="12.75">
      <c r="A11" s="5" t="s">
        <v>13</v>
      </c>
      <c r="B11" s="6" t="s">
        <v>14</v>
      </c>
      <c r="C11" s="46">
        <v>78.49</v>
      </c>
      <c r="D11" s="3">
        <v>2.12</v>
      </c>
      <c r="E11" s="3">
        <f>D11-C11</f>
        <v>-76.36999999999999</v>
      </c>
    </row>
    <row r="12" spans="1:5" ht="12.75">
      <c r="A12" s="54">
        <v>2</v>
      </c>
      <c r="B12" s="55" t="s">
        <v>15</v>
      </c>
      <c r="C12" s="56"/>
      <c r="D12" s="54"/>
      <c r="E12" s="60"/>
    </row>
    <row r="13" spans="1:5" ht="12.75">
      <c r="A13" s="54"/>
      <c r="B13" s="55"/>
      <c r="C13" s="56"/>
      <c r="D13" s="54"/>
      <c r="E13" s="57"/>
    </row>
    <row r="14" spans="1:5" ht="12.75">
      <c r="A14" s="5" t="s">
        <v>16</v>
      </c>
      <c r="B14" s="6" t="s">
        <v>8</v>
      </c>
      <c r="C14" s="46"/>
      <c r="D14" s="3"/>
      <c r="E14" s="3"/>
    </row>
    <row r="15" spans="1:5" ht="12.75">
      <c r="A15" s="5" t="s">
        <v>17</v>
      </c>
      <c r="B15" s="6" t="s">
        <v>10</v>
      </c>
      <c r="C15" s="46"/>
      <c r="D15" s="3"/>
      <c r="E15" s="3"/>
    </row>
    <row r="16" spans="1:5" ht="12.75">
      <c r="A16" s="5" t="s">
        <v>18</v>
      </c>
      <c r="B16" s="6" t="s">
        <v>12</v>
      </c>
      <c r="C16" s="46">
        <v>0.82</v>
      </c>
      <c r="D16" s="3">
        <v>1.92</v>
      </c>
      <c r="E16" s="3">
        <f>D16-C16</f>
        <v>1.1</v>
      </c>
    </row>
    <row r="17" spans="1:5" ht="12.75">
      <c r="A17" s="7" t="s">
        <v>19</v>
      </c>
      <c r="B17" s="6" t="s">
        <v>14</v>
      </c>
      <c r="C17" s="49">
        <v>1.2</v>
      </c>
      <c r="D17" s="32">
        <v>1.03</v>
      </c>
      <c r="E17" s="3">
        <f>D17-C17</f>
        <v>-0.16999999999999993</v>
      </c>
    </row>
    <row r="18" spans="1:5" ht="51">
      <c r="A18" s="54">
        <v>3</v>
      </c>
      <c r="B18" s="8" t="s">
        <v>20</v>
      </c>
      <c r="C18" s="53"/>
      <c r="D18" s="59"/>
      <c r="E18" s="54">
        <f>D18-C18</f>
        <v>0</v>
      </c>
    </row>
    <row r="19" spans="1:5" ht="15.75" customHeight="1">
      <c r="A19" s="54"/>
      <c r="B19" s="8"/>
      <c r="C19" s="53"/>
      <c r="D19" s="59"/>
      <c r="E19" s="54"/>
    </row>
    <row r="20" spans="1:5" ht="12.75">
      <c r="A20" s="5" t="s">
        <v>21</v>
      </c>
      <c r="B20" s="6" t="s">
        <v>8</v>
      </c>
      <c r="C20" s="50"/>
      <c r="D20" s="31"/>
      <c r="E20" s="31"/>
    </row>
    <row r="21" spans="1:5" ht="12.75">
      <c r="A21" s="5" t="s">
        <v>22</v>
      </c>
      <c r="B21" s="6" t="s">
        <v>10</v>
      </c>
      <c r="C21" s="46"/>
      <c r="D21" s="3"/>
      <c r="E21" s="3"/>
    </row>
    <row r="22" spans="1:5" ht="12.75">
      <c r="A22" s="5" t="s">
        <v>23</v>
      </c>
      <c r="B22" s="6" t="s">
        <v>12</v>
      </c>
      <c r="C22" s="46">
        <v>96.3</v>
      </c>
      <c r="D22" s="3">
        <v>1.58</v>
      </c>
      <c r="E22" s="3">
        <f>D22-C22</f>
        <v>-94.72</v>
      </c>
    </row>
    <row r="23" spans="1:5" ht="12.75">
      <c r="A23" s="7" t="s">
        <v>24</v>
      </c>
      <c r="B23" s="6" t="s">
        <v>14</v>
      </c>
      <c r="C23" s="46">
        <v>11.96</v>
      </c>
      <c r="D23" s="3">
        <v>1.41</v>
      </c>
      <c r="E23" s="3">
        <f>D23-C23</f>
        <v>-10.55</v>
      </c>
    </row>
    <row r="24" spans="1:5" ht="51">
      <c r="A24" s="57">
        <v>4</v>
      </c>
      <c r="B24" s="9" t="s">
        <v>25</v>
      </c>
      <c r="C24" s="58"/>
      <c r="D24" s="57"/>
      <c r="E24" s="54"/>
    </row>
    <row r="25" spans="1:5" ht="12.75">
      <c r="A25" s="54"/>
      <c r="B25" s="9"/>
      <c r="C25" s="56"/>
      <c r="D25" s="54"/>
      <c r="E25" s="54"/>
    </row>
    <row r="26" spans="1:5" ht="12.75">
      <c r="A26" s="5" t="s">
        <v>26</v>
      </c>
      <c r="B26" s="6" t="s">
        <v>8</v>
      </c>
      <c r="C26" s="46"/>
      <c r="D26" s="3"/>
      <c r="E26" s="3"/>
    </row>
    <row r="27" spans="1:5" ht="12.75">
      <c r="A27" s="5" t="s">
        <v>27</v>
      </c>
      <c r="B27" s="6" t="s">
        <v>10</v>
      </c>
      <c r="C27" s="46"/>
      <c r="D27" s="3"/>
      <c r="E27" s="3"/>
    </row>
    <row r="28" spans="1:5" ht="12.75">
      <c r="A28" s="5" t="s">
        <v>28</v>
      </c>
      <c r="B28" s="6" t="s">
        <v>12</v>
      </c>
      <c r="C28" s="46">
        <v>1.2</v>
      </c>
      <c r="D28" s="3">
        <v>0.9</v>
      </c>
      <c r="E28" s="3">
        <f>D28-C28</f>
        <v>-0.29999999999999993</v>
      </c>
    </row>
    <row r="29" spans="1:5" ht="12.75">
      <c r="A29" s="7" t="s">
        <v>29</v>
      </c>
      <c r="B29" s="10" t="s">
        <v>14</v>
      </c>
      <c r="C29" s="46">
        <v>0.3</v>
      </c>
      <c r="D29" s="3">
        <v>0.74</v>
      </c>
      <c r="E29" s="3">
        <f>D29-C29</f>
        <v>0.44</v>
      </c>
    </row>
    <row r="30" spans="1:5" ht="38.25">
      <c r="A30" s="3">
        <v>5</v>
      </c>
      <c r="B30" s="4" t="s">
        <v>30</v>
      </c>
      <c r="C30" s="3">
        <v>0</v>
      </c>
      <c r="D30" s="3">
        <v>0</v>
      </c>
      <c r="E30" s="3"/>
    </row>
    <row r="31" spans="1:5" ht="38.25">
      <c r="A31" s="5" t="s">
        <v>31</v>
      </c>
      <c r="B31" s="4" t="s">
        <v>32</v>
      </c>
      <c r="C31" s="3">
        <v>0</v>
      </c>
      <c r="D31" s="3">
        <v>0</v>
      </c>
      <c r="E31" s="3"/>
    </row>
  </sheetData>
  <sheetProtection/>
  <mergeCells count="22">
    <mergeCell ref="A1:E1"/>
    <mergeCell ref="A3:A4"/>
    <mergeCell ref="B3:B4"/>
    <mergeCell ref="C3:E3"/>
    <mergeCell ref="E6:E7"/>
    <mergeCell ref="A12:A13"/>
    <mergeCell ref="A24:A25"/>
    <mergeCell ref="C24:C25"/>
    <mergeCell ref="D24:D25"/>
    <mergeCell ref="E24:E25"/>
    <mergeCell ref="D12:D13"/>
    <mergeCell ref="C6:C7"/>
    <mergeCell ref="D6:D7"/>
    <mergeCell ref="D18:D19"/>
    <mergeCell ref="A18:A19"/>
    <mergeCell ref="E12:E13"/>
    <mergeCell ref="C18:C19"/>
    <mergeCell ref="A6:A7"/>
    <mergeCell ref="B6:B7"/>
    <mergeCell ref="B12:B13"/>
    <mergeCell ref="C12:C13"/>
    <mergeCell ref="E18:E1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zoomScalePageLayoutView="0" workbookViewId="0" topLeftCell="A1">
      <selection activeCell="T2" sqref="T2:T4"/>
    </sheetView>
  </sheetViews>
  <sheetFormatPr defaultColWidth="9.140625" defaultRowHeight="12.75"/>
  <cols>
    <col min="1" max="1" width="4.00390625" style="0" customWidth="1"/>
    <col min="2" max="2" width="6.8515625" style="0" customWidth="1"/>
    <col min="3" max="3" width="4.8515625" style="0" customWidth="1"/>
    <col min="4" max="4" width="4.57421875" style="0" customWidth="1"/>
    <col min="5" max="5" width="4.57421875" style="0" bestFit="1" customWidth="1"/>
    <col min="6" max="6" width="5.00390625" style="0" customWidth="1"/>
    <col min="7" max="7" width="5.57421875" style="0" customWidth="1"/>
    <col min="8" max="8" width="4.57421875" style="0" customWidth="1"/>
    <col min="9" max="9" width="5.421875" style="0" customWidth="1"/>
    <col min="10" max="10" width="4.8515625" style="0" customWidth="1"/>
    <col min="11" max="11" width="6.28125" style="0" customWidth="1"/>
    <col min="12" max="12" width="4.57421875" style="0" customWidth="1"/>
    <col min="13" max="13" width="5.8515625" style="0" customWidth="1"/>
    <col min="14" max="14" width="4.7109375" style="0" customWidth="1"/>
    <col min="15" max="15" width="7.8515625" style="0" customWidth="1"/>
    <col min="16" max="16" width="4.57421875" style="0" customWidth="1"/>
    <col min="17" max="17" width="4.57421875" style="0" bestFit="1" customWidth="1"/>
    <col min="18" max="18" width="5.140625" style="0" customWidth="1"/>
    <col min="19" max="19" width="13.00390625" style="0" customWidth="1"/>
    <col min="20" max="20" width="47.140625" style="0" customWidth="1"/>
    <col min="21" max="21" width="5.00390625" style="0" customWidth="1"/>
  </cols>
  <sheetData>
    <row r="1" spans="1:20" ht="25.5" customHeight="1">
      <c r="A1" s="61" t="s">
        <v>33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173.25" customHeight="1">
      <c r="A2" s="54" t="s">
        <v>1</v>
      </c>
      <c r="B2" s="54" t="s">
        <v>34</v>
      </c>
      <c r="C2" s="54" t="s">
        <v>35</v>
      </c>
      <c r="D2" s="54"/>
      <c r="E2" s="54"/>
      <c r="F2" s="54"/>
      <c r="G2" s="54" t="s">
        <v>36</v>
      </c>
      <c r="H2" s="54"/>
      <c r="I2" s="54"/>
      <c r="J2" s="54"/>
      <c r="K2" s="54" t="s">
        <v>37</v>
      </c>
      <c r="L2" s="54"/>
      <c r="M2" s="54"/>
      <c r="N2" s="54"/>
      <c r="O2" s="54" t="s">
        <v>38</v>
      </c>
      <c r="P2" s="54"/>
      <c r="Q2" s="54"/>
      <c r="R2" s="54"/>
      <c r="S2" s="54" t="s">
        <v>39</v>
      </c>
      <c r="T2" s="54" t="s">
        <v>40</v>
      </c>
    </row>
    <row r="3" spans="1:20" ht="29.2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ht="171.75" customHeight="1">
      <c r="A4" s="54"/>
      <c r="B4" s="54"/>
      <c r="C4" s="3" t="s">
        <v>41</v>
      </c>
      <c r="D4" s="3" t="s">
        <v>42</v>
      </c>
      <c r="E4" s="3" t="s">
        <v>43</v>
      </c>
      <c r="F4" s="3" t="s">
        <v>44</v>
      </c>
      <c r="G4" s="3" t="s">
        <v>41</v>
      </c>
      <c r="H4" s="3" t="s">
        <v>42</v>
      </c>
      <c r="I4" s="3" t="s">
        <v>45</v>
      </c>
      <c r="J4" s="3" t="s">
        <v>44</v>
      </c>
      <c r="K4" s="3" t="s">
        <v>41</v>
      </c>
      <c r="L4" s="3" t="s">
        <v>46</v>
      </c>
      <c r="M4" s="3" t="s">
        <v>45</v>
      </c>
      <c r="N4" s="3" t="s">
        <v>44</v>
      </c>
      <c r="O4" s="3" t="s">
        <v>41</v>
      </c>
      <c r="P4" s="3" t="s">
        <v>42</v>
      </c>
      <c r="Q4" s="3" t="s">
        <v>45</v>
      </c>
      <c r="R4" s="3" t="s">
        <v>44</v>
      </c>
      <c r="S4" s="54"/>
      <c r="T4" s="54"/>
    </row>
    <row r="5" spans="1:20" ht="12.7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  <c r="Q5" s="3">
        <v>17</v>
      </c>
      <c r="R5" s="3">
        <v>18</v>
      </c>
      <c r="S5" s="3">
        <v>19</v>
      </c>
      <c r="T5" s="3">
        <v>20</v>
      </c>
    </row>
    <row r="6" spans="1:20" ht="12.75">
      <c r="A6" s="3">
        <v>1</v>
      </c>
      <c r="B6" s="4"/>
      <c r="C6" s="4"/>
      <c r="D6" s="4"/>
      <c r="E6" s="51">
        <v>2.97</v>
      </c>
      <c r="F6" s="44">
        <v>2.12</v>
      </c>
      <c r="G6" s="44"/>
      <c r="H6" s="44"/>
      <c r="I6" s="44">
        <v>1.92</v>
      </c>
      <c r="J6" s="44">
        <v>1.03</v>
      </c>
      <c r="K6" s="44"/>
      <c r="L6" s="44"/>
      <c r="M6" s="44">
        <v>1.58</v>
      </c>
      <c r="N6" s="44">
        <v>1.41</v>
      </c>
      <c r="O6" s="44"/>
      <c r="P6" s="44"/>
      <c r="Q6" s="44">
        <v>0.9</v>
      </c>
      <c r="R6" s="44">
        <v>0.74</v>
      </c>
      <c r="S6" s="78">
        <f>72/6177</f>
        <v>0.011656143759106362</v>
      </c>
      <c r="T6" s="62" t="s">
        <v>410</v>
      </c>
    </row>
    <row r="7" spans="1:20" ht="12.75">
      <c r="A7" s="3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63"/>
    </row>
    <row r="8" spans="1:20" ht="12.75">
      <c r="A8" s="3" t="s">
        <v>47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63"/>
    </row>
    <row r="9" spans="1:20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63"/>
    </row>
    <row r="10" spans="1:20" ht="25.5">
      <c r="A10" s="54" t="s">
        <v>48</v>
      </c>
      <c r="B10" s="4" t="s">
        <v>49</v>
      </c>
      <c r="C10" s="55"/>
      <c r="D10" s="55"/>
      <c r="E10" s="68">
        <v>2.97</v>
      </c>
      <c r="F10" s="65">
        <v>2.12</v>
      </c>
      <c r="G10" s="65"/>
      <c r="H10" s="65"/>
      <c r="I10" s="65">
        <v>1.92</v>
      </c>
      <c r="J10" s="65">
        <v>1.03</v>
      </c>
      <c r="K10" s="65"/>
      <c r="L10" s="65"/>
      <c r="M10" s="65">
        <v>1.58</v>
      </c>
      <c r="N10" s="65">
        <v>1.41</v>
      </c>
      <c r="O10" s="65"/>
      <c r="P10" s="65"/>
      <c r="Q10" s="65">
        <v>0.9</v>
      </c>
      <c r="R10" s="65">
        <v>0.74</v>
      </c>
      <c r="S10" s="55">
        <v>0.012</v>
      </c>
      <c r="T10" s="63"/>
    </row>
    <row r="11" spans="1:20" ht="25.5">
      <c r="A11" s="54"/>
      <c r="B11" s="4" t="s">
        <v>50</v>
      </c>
      <c r="C11" s="55"/>
      <c r="D11" s="55"/>
      <c r="E11" s="69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55"/>
      <c r="T11" s="63"/>
    </row>
    <row r="12" spans="1:20" ht="51" customHeight="1">
      <c r="A12" s="54"/>
      <c r="B12" s="4" t="s">
        <v>51</v>
      </c>
      <c r="C12" s="55"/>
      <c r="D12" s="55"/>
      <c r="E12" s="70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55"/>
      <c r="T12" s="64"/>
    </row>
  </sheetData>
  <sheetProtection/>
  <mergeCells count="28">
    <mergeCell ref="A1:T1"/>
    <mergeCell ref="A10:A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0:L12"/>
    <mergeCell ref="M10:M12"/>
    <mergeCell ref="R10:R12"/>
    <mergeCell ref="S10:S12"/>
    <mergeCell ref="N10:N12"/>
    <mergeCell ref="O10:O12"/>
    <mergeCell ref="P10:P12"/>
    <mergeCell ref="Q10:Q12"/>
    <mergeCell ref="T6:T12"/>
    <mergeCell ref="A2:A4"/>
    <mergeCell ref="B2:B4"/>
    <mergeCell ref="C2:F3"/>
    <mergeCell ref="G2:J3"/>
    <mergeCell ref="K2:N3"/>
    <mergeCell ref="O2:R3"/>
    <mergeCell ref="S2:S4"/>
    <mergeCell ref="T2:T4"/>
  </mergeCells>
  <printOptions/>
  <pageMargins left="0.15748031496062992" right="0.15748031496062992" top="0.3937007874015748" bottom="0.3937007874015748" header="0.5118110236220472" footer="0.5118110236220472"/>
  <pageSetup fitToHeight="1" fitToWidth="1" horizontalDpi="600" verticalDpi="600" orientation="landscape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B1">
      <selection activeCell="T8" sqref="T8"/>
    </sheetView>
  </sheetViews>
  <sheetFormatPr defaultColWidth="9.140625" defaultRowHeight="12.75"/>
  <cols>
    <col min="1" max="1" width="4.140625" style="0" bestFit="1" customWidth="1"/>
    <col min="2" max="2" width="36.421875" style="0" customWidth="1"/>
    <col min="3" max="4" width="4.421875" style="0" bestFit="1" customWidth="1"/>
    <col min="5" max="5" width="10.57421875" style="0" customWidth="1"/>
    <col min="6" max="6" width="5.140625" style="0" customWidth="1"/>
    <col min="7" max="7" width="4.28125" style="0" customWidth="1"/>
    <col min="8" max="8" width="9.57421875" style="0" customWidth="1"/>
    <col min="9" max="9" width="5.421875" style="0" customWidth="1"/>
    <col min="10" max="10" width="5.00390625" style="0" customWidth="1"/>
    <col min="11" max="11" width="10.7109375" style="0" customWidth="1"/>
    <col min="12" max="13" width="4.421875" style="0" bestFit="1" customWidth="1"/>
    <col min="14" max="14" width="10.28125" style="0" customWidth="1"/>
    <col min="15" max="16" width="4.421875" style="0" bestFit="1" customWidth="1"/>
    <col min="17" max="17" width="10.140625" style="0" customWidth="1"/>
    <col min="18" max="18" width="7.57421875" style="0" customWidth="1"/>
  </cols>
  <sheetData>
    <row r="1" spans="1:18" ht="12.75">
      <c r="A1" s="61" t="s">
        <v>52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ht="12.75">
      <c r="A2" s="1"/>
    </row>
    <row r="3" spans="1:18" ht="12.75">
      <c r="A3" s="73" t="s">
        <v>1</v>
      </c>
      <c r="B3" s="73" t="s">
        <v>2</v>
      </c>
      <c r="C3" s="73" t="s">
        <v>53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 t="s">
        <v>54</v>
      </c>
    </row>
    <row r="4" spans="1:18" ht="26.25" customHeight="1">
      <c r="A4" s="73"/>
      <c r="B4" s="73"/>
      <c r="C4" s="73" t="s">
        <v>55</v>
      </c>
      <c r="D4" s="73"/>
      <c r="E4" s="73"/>
      <c r="F4" s="73" t="s">
        <v>56</v>
      </c>
      <c r="G4" s="73"/>
      <c r="H4" s="73"/>
      <c r="I4" s="73" t="s">
        <v>57</v>
      </c>
      <c r="J4" s="73"/>
      <c r="K4" s="73"/>
      <c r="L4" s="73" t="s">
        <v>58</v>
      </c>
      <c r="M4" s="73"/>
      <c r="N4" s="73"/>
      <c r="O4" s="73" t="s">
        <v>59</v>
      </c>
      <c r="P4" s="73"/>
      <c r="Q4" s="73"/>
      <c r="R4" s="73"/>
    </row>
    <row r="5" spans="1:18" ht="12.75">
      <c r="A5" s="73"/>
      <c r="B5" s="73"/>
      <c r="C5" s="73">
        <v>2015</v>
      </c>
      <c r="D5" s="73">
        <v>2016</v>
      </c>
      <c r="E5" s="73" t="s">
        <v>60</v>
      </c>
      <c r="F5" s="73">
        <v>2015</v>
      </c>
      <c r="G5" s="73">
        <v>2016</v>
      </c>
      <c r="H5" s="73" t="s">
        <v>60</v>
      </c>
      <c r="I5" s="73">
        <v>2015</v>
      </c>
      <c r="J5" s="73">
        <v>2016</v>
      </c>
      <c r="K5" s="73" t="s">
        <v>60</v>
      </c>
      <c r="L5" s="73">
        <v>2015</v>
      </c>
      <c r="M5" s="73">
        <v>2016</v>
      </c>
      <c r="N5" s="73" t="s">
        <v>60</v>
      </c>
      <c r="O5" s="73">
        <v>2015</v>
      </c>
      <c r="P5" s="73">
        <v>2016</v>
      </c>
      <c r="Q5" s="73" t="s">
        <v>60</v>
      </c>
      <c r="R5" s="74"/>
    </row>
    <row r="6" spans="1:18" ht="30.75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4"/>
    </row>
    <row r="7" spans="1:18" ht="12.7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  <c r="R7" s="11">
        <v>18</v>
      </c>
    </row>
    <row r="8" spans="1:18" ht="22.5">
      <c r="A8" s="3">
        <v>1</v>
      </c>
      <c r="B8" s="81" t="s">
        <v>61</v>
      </c>
      <c r="C8" s="21">
        <v>195</v>
      </c>
      <c r="D8" s="21">
        <v>187</v>
      </c>
      <c r="E8" s="79">
        <f>D8/C8%</f>
        <v>95.8974358974359</v>
      </c>
      <c r="F8" s="21">
        <v>34</v>
      </c>
      <c r="G8" s="21">
        <v>21</v>
      </c>
      <c r="H8" s="79">
        <f>G8/F8%</f>
        <v>61.764705882352935</v>
      </c>
      <c r="I8" s="21">
        <v>5</v>
      </c>
      <c r="J8" s="21">
        <v>4</v>
      </c>
      <c r="K8" s="79">
        <f>J8/I8%</f>
        <v>80</v>
      </c>
      <c r="L8" s="21"/>
      <c r="M8" s="21"/>
      <c r="N8" s="22">
        <f>M8-L8</f>
        <v>0</v>
      </c>
      <c r="O8" s="21"/>
      <c r="P8" s="21"/>
      <c r="Q8" s="22">
        <f>P8-O8</f>
        <v>0</v>
      </c>
      <c r="R8" s="21">
        <f>D8+G8+J8</f>
        <v>212</v>
      </c>
    </row>
    <row r="9" spans="1:18" ht="45">
      <c r="A9" s="3">
        <v>2</v>
      </c>
      <c r="B9" s="81" t="s">
        <v>62</v>
      </c>
      <c r="C9" s="21">
        <v>188</v>
      </c>
      <c r="D9" s="21">
        <v>177</v>
      </c>
      <c r="E9" s="79">
        <f>D9/C9%</f>
        <v>94.14893617021278</v>
      </c>
      <c r="F9" s="21">
        <v>18</v>
      </c>
      <c r="G9" s="21">
        <v>24</v>
      </c>
      <c r="H9" s="79">
        <f>G9/F9%</f>
        <v>133.33333333333334</v>
      </c>
      <c r="I9" s="21">
        <v>3</v>
      </c>
      <c r="J9" s="21">
        <v>2</v>
      </c>
      <c r="K9" s="79">
        <f>J9/I9%</f>
        <v>66.66666666666667</v>
      </c>
      <c r="L9" s="21"/>
      <c r="M9" s="21"/>
      <c r="N9" s="22">
        <f>M9-L9</f>
        <v>0</v>
      </c>
      <c r="O9" s="21"/>
      <c r="P9" s="21"/>
      <c r="Q9" s="22">
        <f>P9-O9</f>
        <v>0</v>
      </c>
      <c r="R9" s="21">
        <f>D9+G9+J9</f>
        <v>203</v>
      </c>
    </row>
    <row r="10" spans="1:18" ht="78.75">
      <c r="A10" s="3">
        <v>3</v>
      </c>
      <c r="B10" s="81" t="s">
        <v>63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ht="12.75">
      <c r="A11" s="13" t="s">
        <v>21</v>
      </c>
      <c r="B11" s="81" t="s">
        <v>64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12.75">
      <c r="A12" s="13" t="s">
        <v>22</v>
      </c>
      <c r="B12" s="81" t="s">
        <v>65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ht="45">
      <c r="A13" s="14">
        <v>4</v>
      </c>
      <c r="B13" s="81" t="s">
        <v>66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33.75">
      <c r="A14" s="14">
        <v>5</v>
      </c>
      <c r="B14" s="81" t="s">
        <v>67</v>
      </c>
      <c r="C14" s="21">
        <v>188</v>
      </c>
      <c r="D14" s="21">
        <v>177</v>
      </c>
      <c r="E14" s="79">
        <f>D14/C14%</f>
        <v>94.14893617021278</v>
      </c>
      <c r="F14" s="21">
        <v>18</v>
      </c>
      <c r="G14" s="21">
        <v>24</v>
      </c>
      <c r="H14" s="79">
        <f>G14/F14%</f>
        <v>133.33333333333334</v>
      </c>
      <c r="I14" s="21">
        <v>3</v>
      </c>
      <c r="J14" s="21">
        <v>2</v>
      </c>
      <c r="K14" s="79">
        <f>J14/I14%</f>
        <v>66.66666666666667</v>
      </c>
      <c r="L14" s="21"/>
      <c r="M14" s="21"/>
      <c r="N14" s="22">
        <f>M14-L14</f>
        <v>0</v>
      </c>
      <c r="O14" s="21"/>
      <c r="P14" s="21"/>
      <c r="Q14" s="22">
        <f>P14-O14</f>
        <v>0</v>
      </c>
      <c r="R14" s="21">
        <f>D14+G14+J14</f>
        <v>203</v>
      </c>
    </row>
    <row r="15" spans="1:18" ht="33.75">
      <c r="A15" s="14">
        <v>6</v>
      </c>
      <c r="B15" s="81" t="s">
        <v>68</v>
      </c>
      <c r="C15" s="21">
        <v>134</v>
      </c>
      <c r="D15" s="21">
        <v>149</v>
      </c>
      <c r="E15" s="79">
        <f>D15/C15%</f>
        <v>111.19402985074626</v>
      </c>
      <c r="F15" s="21">
        <v>8</v>
      </c>
      <c r="G15" s="21">
        <v>22</v>
      </c>
      <c r="H15" s="79">
        <f>G15/F15%</f>
        <v>275</v>
      </c>
      <c r="I15" s="21">
        <v>2</v>
      </c>
      <c r="J15" s="21">
        <v>3</v>
      </c>
      <c r="K15" s="79">
        <f>J15/I15%</f>
        <v>150</v>
      </c>
      <c r="L15" s="21"/>
      <c r="M15" s="21"/>
      <c r="N15" s="22">
        <f>M15-L15</f>
        <v>0</v>
      </c>
      <c r="O15" s="21"/>
      <c r="P15" s="21"/>
      <c r="Q15" s="22">
        <f>P15-O15</f>
        <v>0</v>
      </c>
      <c r="R15" s="21">
        <f>D15+G15+J15</f>
        <v>174</v>
      </c>
    </row>
    <row r="16" spans="1:18" ht="78.75">
      <c r="A16" s="14">
        <v>7</v>
      </c>
      <c r="B16" s="81" t="s">
        <v>69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12.75">
      <c r="A17" s="14" t="s">
        <v>70</v>
      </c>
      <c r="B17" s="81" t="s">
        <v>64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ht="12.75">
      <c r="A18" s="14" t="s">
        <v>71</v>
      </c>
      <c r="B18" s="81" t="s">
        <v>72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ht="12.75">
      <c r="A19" s="75">
        <v>8</v>
      </c>
      <c r="B19" s="82" t="s">
        <v>73</v>
      </c>
      <c r="C19" s="72">
        <v>67</v>
      </c>
      <c r="D19" s="72">
        <v>82</v>
      </c>
      <c r="E19" s="80">
        <f>D19/C19%</f>
        <v>122.38805970149254</v>
      </c>
      <c r="F19" s="72">
        <v>83</v>
      </c>
      <c r="G19" s="72">
        <v>109</v>
      </c>
      <c r="H19" s="80">
        <f>G19/F19%</f>
        <v>131.32530120481928</v>
      </c>
      <c r="I19" s="72">
        <v>145</v>
      </c>
      <c r="J19" s="72">
        <v>82</v>
      </c>
      <c r="K19" s="80">
        <f>J19/I19%</f>
        <v>56.55172413793104</v>
      </c>
      <c r="L19" s="72"/>
      <c r="M19" s="72"/>
      <c r="N19" s="71">
        <f>M19-L19</f>
        <v>0</v>
      </c>
      <c r="O19" s="72"/>
      <c r="P19" s="72"/>
      <c r="Q19" s="71">
        <f>P19-O19</f>
        <v>0</v>
      </c>
      <c r="R19" s="72">
        <v>86</v>
      </c>
    </row>
    <row r="20" spans="1:18" ht="33.75">
      <c r="A20" s="75"/>
      <c r="B20" s="83" t="s">
        <v>74</v>
      </c>
      <c r="C20" s="72"/>
      <c r="D20" s="72"/>
      <c r="E20" s="80"/>
      <c r="F20" s="72"/>
      <c r="G20" s="72"/>
      <c r="H20" s="80"/>
      <c r="I20" s="72"/>
      <c r="J20" s="72"/>
      <c r="K20" s="80"/>
      <c r="L20" s="72"/>
      <c r="M20" s="72"/>
      <c r="N20" s="71"/>
      <c r="O20" s="72"/>
      <c r="P20" s="72"/>
      <c r="Q20" s="71"/>
      <c r="R20" s="72"/>
    </row>
  </sheetData>
  <sheetProtection/>
  <mergeCells count="43">
    <mergeCell ref="A1:R1"/>
    <mergeCell ref="A3:A6"/>
    <mergeCell ref="B3:B6"/>
    <mergeCell ref="C3:Q3"/>
    <mergeCell ref="R3:R4"/>
    <mergeCell ref="C4:E4"/>
    <mergeCell ref="F4:H4"/>
    <mergeCell ref="I4:K4"/>
    <mergeCell ref="L4:N4"/>
    <mergeCell ref="O4:Q4"/>
    <mergeCell ref="N5:N6"/>
    <mergeCell ref="C5:C6"/>
    <mergeCell ref="D5:D6"/>
    <mergeCell ref="E5:E6"/>
    <mergeCell ref="F5:F6"/>
    <mergeCell ref="G5:G6"/>
    <mergeCell ref="H5:H6"/>
    <mergeCell ref="G19:G20"/>
    <mergeCell ref="I5:I6"/>
    <mergeCell ref="J5:J6"/>
    <mergeCell ref="K5:K6"/>
    <mergeCell ref="L5:L6"/>
    <mergeCell ref="M5:M6"/>
    <mergeCell ref="M19:M20"/>
    <mergeCell ref="O5:O6"/>
    <mergeCell ref="P5:P6"/>
    <mergeCell ref="Q5:Q6"/>
    <mergeCell ref="R5:R6"/>
    <mergeCell ref="A19:A20"/>
    <mergeCell ref="C19:C20"/>
    <mergeCell ref="D19:D20"/>
    <mergeCell ref="E19:E20"/>
    <mergeCell ref="F19:F20"/>
    <mergeCell ref="R19:R20"/>
    <mergeCell ref="N19:N20"/>
    <mergeCell ref="O19:O20"/>
    <mergeCell ref="P19:P20"/>
    <mergeCell ref="Q19:Q20"/>
    <mergeCell ref="H19:H20"/>
    <mergeCell ref="I19:I20"/>
    <mergeCell ref="J19:J20"/>
    <mergeCell ref="K19:K20"/>
    <mergeCell ref="L19:L20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11.8515625" style="0" customWidth="1"/>
    <col min="3" max="3" width="6.00390625" style="0" bestFit="1" customWidth="1"/>
    <col min="4" max="4" width="2.8515625" style="0" bestFit="1" customWidth="1"/>
    <col min="5" max="5" width="11.140625" style="0" customWidth="1"/>
    <col min="6" max="6" width="2.8515625" style="0" bestFit="1" customWidth="1"/>
    <col min="7" max="7" width="12.7109375" style="0" customWidth="1"/>
    <col min="8" max="8" width="2.8515625" style="0" bestFit="1" customWidth="1"/>
    <col min="9" max="9" width="13.7109375" style="0" customWidth="1"/>
    <col min="10" max="10" width="2.8515625" style="0" bestFit="1" customWidth="1"/>
    <col min="11" max="11" width="12.7109375" style="0" customWidth="1"/>
  </cols>
  <sheetData>
    <row r="1" spans="1:11" ht="69.75" customHeight="1">
      <c r="A1" s="61" t="s">
        <v>75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2.75">
      <c r="A2" s="1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>
      <c r="A3" s="54" t="s">
        <v>76</v>
      </c>
      <c r="B3" s="54"/>
      <c r="C3" s="54"/>
      <c r="D3" s="54">
        <v>15</v>
      </c>
      <c r="E3" s="54"/>
      <c r="F3" s="54">
        <v>150</v>
      </c>
      <c r="G3" s="54"/>
      <c r="H3" s="54">
        <v>250</v>
      </c>
      <c r="I3" s="54"/>
      <c r="J3" s="54">
        <v>670</v>
      </c>
      <c r="K3" s="54"/>
    </row>
    <row r="4" spans="1:11" ht="12.75">
      <c r="A4" s="54" t="s">
        <v>77</v>
      </c>
      <c r="B4" s="54"/>
      <c r="C4" s="54"/>
      <c r="D4" s="3" t="s">
        <v>78</v>
      </c>
      <c r="E4" s="3" t="s">
        <v>79</v>
      </c>
      <c r="F4" s="3" t="s">
        <v>78</v>
      </c>
      <c r="G4" s="3" t="s">
        <v>79</v>
      </c>
      <c r="H4" s="3" t="s">
        <v>78</v>
      </c>
      <c r="I4" s="3" t="s">
        <v>79</v>
      </c>
      <c r="J4" s="3" t="s">
        <v>78</v>
      </c>
      <c r="K4" s="3" t="s">
        <v>79</v>
      </c>
    </row>
    <row r="5" spans="1:11" ht="76.5">
      <c r="A5" s="3" t="s">
        <v>80</v>
      </c>
      <c r="B5" s="3" t="s">
        <v>81</v>
      </c>
      <c r="C5" s="3" t="s">
        <v>82</v>
      </c>
      <c r="D5" s="4"/>
      <c r="E5" s="4"/>
      <c r="F5" s="4"/>
      <c r="G5" s="4"/>
      <c r="H5" s="4"/>
      <c r="I5" s="4"/>
      <c r="J5" s="4"/>
      <c r="K5" s="4"/>
    </row>
    <row r="6" spans="1:11" ht="40.5" customHeight="1">
      <c r="A6" s="3" t="s">
        <v>83</v>
      </c>
      <c r="B6" s="54" t="s">
        <v>84</v>
      </c>
      <c r="C6" s="3" t="s">
        <v>85</v>
      </c>
      <c r="D6" s="4"/>
      <c r="E6" s="4" t="s">
        <v>255</v>
      </c>
      <c r="F6" s="4"/>
      <c r="G6" s="4" t="s">
        <v>412</v>
      </c>
      <c r="I6" s="4" t="s">
        <v>413</v>
      </c>
      <c r="J6" s="4"/>
      <c r="K6" s="4" t="s">
        <v>414</v>
      </c>
    </row>
    <row r="7" spans="1:11" ht="38.25">
      <c r="A7" s="3" t="s">
        <v>86</v>
      </c>
      <c r="B7" s="54"/>
      <c r="C7" s="3" t="s">
        <v>87</v>
      </c>
      <c r="D7" s="4"/>
      <c r="E7" s="4" t="s">
        <v>255</v>
      </c>
      <c r="F7" s="4"/>
      <c r="G7" s="4" t="s">
        <v>415</v>
      </c>
      <c r="H7" s="4"/>
      <c r="I7" s="4" t="s">
        <v>416</v>
      </c>
      <c r="J7" s="4"/>
      <c r="K7" s="4" t="s">
        <v>417</v>
      </c>
    </row>
    <row r="8" spans="1:11" ht="38.25">
      <c r="A8" s="3" t="s">
        <v>83</v>
      </c>
      <c r="B8" s="54" t="s">
        <v>88</v>
      </c>
      <c r="C8" s="3" t="s">
        <v>85</v>
      </c>
      <c r="D8" s="4"/>
      <c r="E8" s="4" t="s">
        <v>255</v>
      </c>
      <c r="F8" s="4"/>
      <c r="G8" s="4" t="s">
        <v>418</v>
      </c>
      <c r="H8" s="4"/>
      <c r="I8" s="4" t="s">
        <v>419</v>
      </c>
      <c r="J8" s="4"/>
      <c r="K8" s="4" t="s">
        <v>411</v>
      </c>
    </row>
    <row r="9" spans="1:11" ht="38.25">
      <c r="A9" s="3" t="s">
        <v>86</v>
      </c>
      <c r="B9" s="54"/>
      <c r="C9" s="3" t="s">
        <v>87</v>
      </c>
      <c r="D9" s="4"/>
      <c r="E9" s="4" t="s">
        <v>255</v>
      </c>
      <c r="F9" s="4"/>
      <c r="G9" s="4" t="s">
        <v>420</v>
      </c>
      <c r="H9" s="4"/>
      <c r="I9" s="4" t="s">
        <v>421</v>
      </c>
      <c r="J9" s="4"/>
      <c r="K9" s="4" t="s">
        <v>411</v>
      </c>
    </row>
    <row r="10" spans="1:11" ht="39.75" customHeight="1">
      <c r="A10" s="54">
        <v>750</v>
      </c>
      <c r="B10" s="54" t="s">
        <v>84</v>
      </c>
      <c r="C10" s="3" t="s">
        <v>85</v>
      </c>
      <c r="D10" s="4"/>
      <c r="E10" s="4" t="s">
        <v>422</v>
      </c>
      <c r="F10" s="4"/>
      <c r="G10" s="4" t="s">
        <v>423</v>
      </c>
      <c r="H10" s="4"/>
      <c r="I10" s="4" t="s">
        <v>424</v>
      </c>
      <c r="J10" s="4"/>
      <c r="K10" s="4" t="s">
        <v>425</v>
      </c>
    </row>
    <row r="11" spans="1:11" ht="39" customHeight="1">
      <c r="A11" s="54"/>
      <c r="B11" s="54"/>
      <c r="C11" s="3" t="s">
        <v>87</v>
      </c>
      <c r="D11" s="4"/>
      <c r="E11" s="4" t="s">
        <v>426</v>
      </c>
      <c r="F11" s="4"/>
      <c r="G11" s="4" t="s">
        <v>427</v>
      </c>
      <c r="H11" s="4"/>
      <c r="I11" s="4" t="s">
        <v>428</v>
      </c>
      <c r="J11" s="4"/>
      <c r="K11" s="4" t="s">
        <v>429</v>
      </c>
    </row>
    <row r="12" spans="1:11" ht="37.5" customHeight="1">
      <c r="A12" s="54"/>
      <c r="B12" s="54" t="s">
        <v>88</v>
      </c>
      <c r="C12" s="3" t="s">
        <v>85</v>
      </c>
      <c r="D12" s="4"/>
      <c r="E12" s="4" t="s">
        <v>430</v>
      </c>
      <c r="F12" s="4"/>
      <c r="G12" s="4" t="s">
        <v>431</v>
      </c>
      <c r="H12" s="4"/>
      <c r="I12" s="4" t="s">
        <v>432</v>
      </c>
      <c r="J12" s="4"/>
      <c r="K12" s="4" t="s">
        <v>411</v>
      </c>
    </row>
    <row r="13" spans="1:11" ht="39" customHeight="1">
      <c r="A13" s="54"/>
      <c r="B13" s="54"/>
      <c r="C13" s="3" t="s">
        <v>87</v>
      </c>
      <c r="D13" s="4"/>
      <c r="E13" s="4" t="s">
        <v>433</v>
      </c>
      <c r="F13" s="4"/>
      <c r="G13" s="4" t="s">
        <v>434</v>
      </c>
      <c r="H13" s="4"/>
      <c r="I13" s="4" t="s">
        <v>435</v>
      </c>
      <c r="J13" s="4"/>
      <c r="K13" s="4" t="s">
        <v>411</v>
      </c>
    </row>
    <row r="14" spans="1:11" ht="40.5" customHeight="1">
      <c r="A14" s="54">
        <v>1000</v>
      </c>
      <c r="B14" s="54" t="s">
        <v>84</v>
      </c>
      <c r="C14" s="3" t="s">
        <v>85</v>
      </c>
      <c r="D14" s="4"/>
      <c r="E14" s="4" t="s">
        <v>436</v>
      </c>
      <c r="F14" s="4"/>
      <c r="G14" s="4" t="s">
        <v>437</v>
      </c>
      <c r="H14" s="4"/>
      <c r="I14" s="4" t="s">
        <v>438</v>
      </c>
      <c r="J14" s="4"/>
      <c r="K14" s="4" t="s">
        <v>439</v>
      </c>
    </row>
    <row r="15" spans="1:11" ht="38.25" customHeight="1">
      <c r="A15" s="54"/>
      <c r="B15" s="54"/>
      <c r="C15" s="3" t="s">
        <v>87</v>
      </c>
      <c r="D15" s="4"/>
      <c r="E15" s="4" t="s">
        <v>440</v>
      </c>
      <c r="F15" s="4"/>
      <c r="G15" s="4" t="s">
        <v>441</v>
      </c>
      <c r="H15" s="4"/>
      <c r="I15" s="4" t="s">
        <v>442</v>
      </c>
      <c r="J15" s="4"/>
      <c r="K15" s="4" t="s">
        <v>443</v>
      </c>
    </row>
    <row r="16" spans="1:11" ht="38.25" customHeight="1">
      <c r="A16" s="54"/>
      <c r="B16" s="54" t="s">
        <v>88</v>
      </c>
      <c r="C16" s="3" t="s">
        <v>85</v>
      </c>
      <c r="D16" s="4"/>
      <c r="E16" s="4" t="s">
        <v>444</v>
      </c>
      <c r="F16" s="4"/>
      <c r="G16" s="4" t="s">
        <v>445</v>
      </c>
      <c r="H16" s="4"/>
      <c r="I16" s="4" t="s">
        <v>446</v>
      </c>
      <c r="J16" s="4"/>
      <c r="K16" s="4" t="s">
        <v>411</v>
      </c>
    </row>
    <row r="17" spans="1:11" ht="39" customHeight="1">
      <c r="A17" s="54"/>
      <c r="B17" s="54"/>
      <c r="C17" s="3" t="s">
        <v>87</v>
      </c>
      <c r="D17" s="4"/>
      <c r="E17" s="4" t="s">
        <v>447</v>
      </c>
      <c r="F17" s="4"/>
      <c r="G17" s="4" t="s">
        <v>448</v>
      </c>
      <c r="H17" s="4"/>
      <c r="I17" s="4" t="s">
        <v>449</v>
      </c>
      <c r="J17" s="4"/>
      <c r="K17" s="4" t="s">
        <v>411</v>
      </c>
    </row>
    <row r="18" spans="1:11" ht="38.25" customHeight="1">
      <c r="A18" s="54">
        <v>1250</v>
      </c>
      <c r="B18" s="54" t="s">
        <v>84</v>
      </c>
      <c r="C18" s="3" t="s">
        <v>85</v>
      </c>
      <c r="D18" s="4"/>
      <c r="E18" s="4" t="s">
        <v>450</v>
      </c>
      <c r="F18" s="4"/>
      <c r="G18" s="4" t="s">
        <v>451</v>
      </c>
      <c r="H18" s="4"/>
      <c r="I18" s="4" t="s">
        <v>452</v>
      </c>
      <c r="J18" s="4"/>
      <c r="K18" s="4" t="s">
        <v>453</v>
      </c>
    </row>
    <row r="19" spans="1:11" ht="37.5" customHeight="1">
      <c r="A19" s="54"/>
      <c r="B19" s="54"/>
      <c r="C19" s="3" t="s">
        <v>87</v>
      </c>
      <c r="D19" s="4"/>
      <c r="E19" s="4" t="s">
        <v>454</v>
      </c>
      <c r="F19" s="4"/>
      <c r="G19" s="4" t="s">
        <v>455</v>
      </c>
      <c r="H19" s="4"/>
      <c r="I19" s="4" t="s">
        <v>456</v>
      </c>
      <c r="J19" s="4"/>
      <c r="K19" s="4" t="s">
        <v>457</v>
      </c>
    </row>
    <row r="20" spans="1:11" ht="36.75" customHeight="1">
      <c r="A20" s="54"/>
      <c r="B20" s="54" t="s">
        <v>88</v>
      </c>
      <c r="C20" s="3" t="s">
        <v>85</v>
      </c>
      <c r="D20" s="4"/>
      <c r="E20" s="4" t="s">
        <v>458</v>
      </c>
      <c r="F20" s="4"/>
      <c r="G20" s="4" t="s">
        <v>459</v>
      </c>
      <c r="I20" s="4" t="s">
        <v>411</v>
      </c>
      <c r="J20" s="4"/>
      <c r="K20" s="4" t="s">
        <v>411</v>
      </c>
    </row>
    <row r="21" spans="1:11" ht="40.5" customHeight="1">
      <c r="A21" s="54"/>
      <c r="B21" s="54"/>
      <c r="C21" s="3" t="s">
        <v>87</v>
      </c>
      <c r="D21" s="4"/>
      <c r="E21" s="4" t="s">
        <v>460</v>
      </c>
      <c r="F21" s="4"/>
      <c r="G21" s="4" t="s">
        <v>461</v>
      </c>
      <c r="H21" s="4"/>
      <c r="I21" s="4" t="s">
        <v>411</v>
      </c>
      <c r="J21" s="23"/>
      <c r="K21" s="4" t="s">
        <v>411</v>
      </c>
    </row>
  </sheetData>
  <sheetProtection/>
  <mergeCells count="18">
    <mergeCell ref="A1:K1"/>
    <mergeCell ref="A3:C3"/>
    <mergeCell ref="D3:E3"/>
    <mergeCell ref="F3:G3"/>
    <mergeCell ref="H3:I3"/>
    <mergeCell ref="J3:K3"/>
    <mergeCell ref="A4:C4"/>
    <mergeCell ref="B6:B7"/>
    <mergeCell ref="B8:B9"/>
    <mergeCell ref="A10:A13"/>
    <mergeCell ref="B10:B11"/>
    <mergeCell ref="B12:B13"/>
    <mergeCell ref="A14:A17"/>
    <mergeCell ref="B14:B15"/>
    <mergeCell ref="B16:B17"/>
    <mergeCell ref="A18:A21"/>
    <mergeCell ref="B18:B19"/>
    <mergeCell ref="B20:B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tabSelected="1" zoomScalePageLayoutView="0" workbookViewId="0" topLeftCell="A1">
      <selection activeCell="N14" sqref="N14"/>
    </sheetView>
  </sheetViews>
  <sheetFormatPr defaultColWidth="9.140625" defaultRowHeight="12.75"/>
  <cols>
    <col min="2" max="2" width="36.8515625" style="0" customWidth="1"/>
    <col min="3" max="4" width="5.00390625" style="0" bestFit="1" customWidth="1"/>
    <col min="5" max="5" width="11.28125" style="0" customWidth="1"/>
    <col min="6" max="7" width="5.00390625" style="0" bestFit="1" customWidth="1"/>
    <col min="8" max="8" width="10.8515625" style="0" customWidth="1"/>
    <col min="9" max="10" width="5.00390625" style="0" bestFit="1" customWidth="1"/>
    <col min="11" max="11" width="10.7109375" style="0" customWidth="1"/>
    <col min="12" max="13" width="5.00390625" style="0" bestFit="1" customWidth="1"/>
    <col min="14" max="14" width="10.7109375" style="0" customWidth="1"/>
    <col min="15" max="16" width="5.00390625" style="0" bestFit="1" customWidth="1"/>
    <col min="17" max="17" width="11.28125" style="0" customWidth="1"/>
  </cols>
  <sheetData>
    <row r="1" spans="1:17" ht="54" customHeight="1">
      <c r="A1" s="61" t="s">
        <v>89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ht="12.75">
      <c r="A2" s="54" t="s">
        <v>1</v>
      </c>
      <c r="B2" s="54" t="s">
        <v>90</v>
      </c>
      <c r="C2" s="54" t="s">
        <v>91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40.5" customHeight="1">
      <c r="A3" s="54"/>
      <c r="B3" s="54"/>
      <c r="C3" s="54" t="s">
        <v>92</v>
      </c>
      <c r="D3" s="54"/>
      <c r="E3" s="54"/>
      <c r="F3" s="54" t="s">
        <v>93</v>
      </c>
      <c r="G3" s="54"/>
      <c r="H3" s="54"/>
      <c r="I3" s="54" t="s">
        <v>94</v>
      </c>
      <c r="J3" s="54"/>
      <c r="K3" s="54"/>
      <c r="L3" s="54" t="s">
        <v>95</v>
      </c>
      <c r="M3" s="54"/>
      <c r="N3" s="54"/>
      <c r="O3" s="54" t="s">
        <v>96</v>
      </c>
      <c r="P3" s="54"/>
      <c r="Q3" s="54"/>
    </row>
    <row r="4" spans="1:17" ht="12.75">
      <c r="A4" s="55"/>
      <c r="B4" s="55"/>
      <c r="C4" s="54">
        <v>2015</v>
      </c>
      <c r="D4" s="60">
        <v>2016</v>
      </c>
      <c r="E4" s="54" t="s">
        <v>60</v>
      </c>
      <c r="F4" s="54">
        <v>2015</v>
      </c>
      <c r="G4" s="60">
        <v>2016</v>
      </c>
      <c r="H4" s="54" t="s">
        <v>60</v>
      </c>
      <c r="I4" s="54">
        <v>2015</v>
      </c>
      <c r="J4" s="60">
        <v>2016</v>
      </c>
      <c r="K4" s="54" t="s">
        <v>60</v>
      </c>
      <c r="L4" s="54">
        <v>2015</v>
      </c>
      <c r="M4" s="60">
        <v>2016</v>
      </c>
      <c r="N4" s="54" t="s">
        <v>60</v>
      </c>
      <c r="O4" s="54">
        <v>2015</v>
      </c>
      <c r="P4" s="60">
        <v>2016</v>
      </c>
      <c r="Q4" s="54" t="s">
        <v>60</v>
      </c>
    </row>
    <row r="5" spans="1:17" ht="39.75" customHeight="1">
      <c r="A5" s="55"/>
      <c r="B5" s="55"/>
      <c r="C5" s="54"/>
      <c r="D5" s="57"/>
      <c r="E5" s="54"/>
      <c r="F5" s="54"/>
      <c r="G5" s="57"/>
      <c r="H5" s="54"/>
      <c r="I5" s="54"/>
      <c r="J5" s="57"/>
      <c r="K5" s="54"/>
      <c r="L5" s="54"/>
      <c r="M5" s="57"/>
      <c r="N5" s="54"/>
      <c r="O5" s="54"/>
      <c r="P5" s="57"/>
      <c r="Q5" s="54"/>
    </row>
    <row r="6" spans="1:17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</row>
    <row r="7" spans="1:17" ht="25.5">
      <c r="A7" s="3">
        <v>1</v>
      </c>
      <c r="B7" s="4" t="s">
        <v>97</v>
      </c>
      <c r="C7" s="44">
        <f>C8+C9+C10+C11+C12+C13</f>
        <v>236</v>
      </c>
      <c r="D7" s="44">
        <f>D8+D9+D10+D11+D12+D13</f>
        <v>210</v>
      </c>
      <c r="E7" s="84">
        <f>D7/C7%</f>
        <v>88.98305084745763</v>
      </c>
      <c r="F7" s="44">
        <f>F8+F9+F10+F11+F12+F13</f>
        <v>176</v>
      </c>
      <c r="G7" s="44">
        <f>G8+G9+G10+G11+G12+G13</f>
        <v>78</v>
      </c>
      <c r="H7" s="84">
        <f>G7/F7%</f>
        <v>44.31818181818182</v>
      </c>
      <c r="I7" s="44">
        <f>I8+I9+I10+I11+I12+I13</f>
        <v>0</v>
      </c>
      <c r="J7" s="44">
        <f>J8+J9+J10+J11+J12+J13</f>
        <v>4</v>
      </c>
      <c r="K7" s="84" t="e">
        <f>J7/I7%</f>
        <v>#DIV/0!</v>
      </c>
      <c r="L7" s="44">
        <f>L8+L9+L10+L11+L12+L13</f>
        <v>0</v>
      </c>
      <c r="M7" s="44">
        <f>M8+M9+M10+M11+M12+M13</f>
        <v>0</v>
      </c>
      <c r="N7" s="44">
        <f>M7-L7</f>
        <v>0</v>
      </c>
      <c r="O7" s="44">
        <f>O8+O9+O10+O11+O12+O13</f>
        <v>0</v>
      </c>
      <c r="P7" s="44">
        <f>P8+P9+P10+P11+P12+P13</f>
        <v>0</v>
      </c>
      <c r="Q7" s="4">
        <f>P7-O7</f>
        <v>0</v>
      </c>
    </row>
    <row r="8" spans="1:17" ht="25.5">
      <c r="A8" s="5" t="s">
        <v>7</v>
      </c>
      <c r="B8" s="4" t="s">
        <v>98</v>
      </c>
      <c r="C8" s="44"/>
      <c r="D8" s="44"/>
      <c r="E8" s="44">
        <f aca="true" t="shared" si="0" ref="E8:E13">D8-C8</f>
        <v>0</v>
      </c>
      <c r="F8" s="44"/>
      <c r="G8" s="44"/>
      <c r="H8" s="44">
        <f aca="true" t="shared" si="1" ref="H8:H13">G8-F8</f>
        <v>0</v>
      </c>
      <c r="I8" s="44"/>
      <c r="J8" s="44"/>
      <c r="K8" s="44">
        <f aca="true" t="shared" si="2" ref="K8:K13">J8-I8</f>
        <v>0</v>
      </c>
      <c r="L8" s="44"/>
      <c r="M8" s="44"/>
      <c r="N8" s="44">
        <f aca="true" t="shared" si="3" ref="N8:N13">M8-L8</f>
        <v>0</v>
      </c>
      <c r="O8" s="44"/>
      <c r="P8" s="44"/>
      <c r="Q8" s="4">
        <f aca="true" t="shared" si="4" ref="Q8:Q13">P8-O8</f>
        <v>0</v>
      </c>
    </row>
    <row r="9" spans="1:17" ht="25.5">
      <c r="A9" s="5" t="s">
        <v>9</v>
      </c>
      <c r="B9" s="4" t="s">
        <v>99</v>
      </c>
      <c r="C9" s="44">
        <v>235</v>
      </c>
      <c r="D9" s="44">
        <v>210</v>
      </c>
      <c r="E9" s="84">
        <f>D9/C9%</f>
        <v>89.36170212765957</v>
      </c>
      <c r="F9" s="44"/>
      <c r="G9" s="44"/>
      <c r="H9" s="44">
        <f t="shared" si="1"/>
        <v>0</v>
      </c>
      <c r="I9" s="44">
        <v>0</v>
      </c>
      <c r="J9" s="44">
        <v>4</v>
      </c>
      <c r="K9" s="84" t="e">
        <f>J9/I9%</f>
        <v>#DIV/0!</v>
      </c>
      <c r="L9" s="44"/>
      <c r="M9" s="44"/>
      <c r="N9" s="44">
        <f t="shared" si="3"/>
        <v>0</v>
      </c>
      <c r="O9" s="44"/>
      <c r="P9" s="44"/>
      <c r="Q9" s="4">
        <f t="shared" si="4"/>
        <v>0</v>
      </c>
    </row>
    <row r="10" spans="1:17" ht="25.5">
      <c r="A10" s="5" t="s">
        <v>11</v>
      </c>
      <c r="B10" s="4" t="s">
        <v>100</v>
      </c>
      <c r="C10" s="44"/>
      <c r="D10" s="44"/>
      <c r="E10" s="44">
        <f t="shared" si="0"/>
        <v>0</v>
      </c>
      <c r="F10" s="44">
        <v>60</v>
      </c>
      <c r="G10" s="44"/>
      <c r="H10" s="84">
        <f>G10/F10%</f>
        <v>0</v>
      </c>
      <c r="I10" s="44"/>
      <c r="J10" s="44"/>
      <c r="K10" s="44">
        <f t="shared" si="2"/>
        <v>0</v>
      </c>
      <c r="L10" s="44"/>
      <c r="M10" s="44"/>
      <c r="N10" s="44">
        <f t="shared" si="3"/>
        <v>0</v>
      </c>
      <c r="O10" s="44"/>
      <c r="P10" s="44"/>
      <c r="Q10" s="4">
        <f t="shared" si="4"/>
        <v>0</v>
      </c>
    </row>
    <row r="11" spans="1:17" ht="12.75">
      <c r="A11" s="5" t="s">
        <v>13</v>
      </c>
      <c r="B11" s="4" t="s">
        <v>101</v>
      </c>
      <c r="C11" s="44"/>
      <c r="D11" s="44"/>
      <c r="E11" s="44">
        <f t="shared" si="0"/>
        <v>0</v>
      </c>
      <c r="F11" s="44"/>
      <c r="G11" s="44"/>
      <c r="H11" s="44">
        <f t="shared" si="1"/>
        <v>0</v>
      </c>
      <c r="I11" s="44"/>
      <c r="J11" s="44"/>
      <c r="K11" s="44">
        <f t="shared" si="2"/>
        <v>0</v>
      </c>
      <c r="L11" s="44"/>
      <c r="M11" s="44"/>
      <c r="N11" s="44">
        <f t="shared" si="3"/>
        <v>0</v>
      </c>
      <c r="O11" s="44"/>
      <c r="P11" s="44"/>
      <c r="Q11" s="4">
        <f t="shared" si="4"/>
        <v>0</v>
      </c>
    </row>
    <row r="12" spans="1:17" ht="25.5">
      <c r="A12" s="5" t="s">
        <v>102</v>
      </c>
      <c r="B12" s="4" t="s">
        <v>103</v>
      </c>
      <c r="C12" s="44">
        <v>1</v>
      </c>
      <c r="D12" s="44"/>
      <c r="E12" s="84">
        <f>D12/C12%</f>
        <v>0</v>
      </c>
      <c r="F12" s="44">
        <v>116</v>
      </c>
      <c r="G12" s="44">
        <v>78</v>
      </c>
      <c r="H12" s="84">
        <f>G12/F12%</f>
        <v>67.24137931034483</v>
      </c>
      <c r="I12" s="44"/>
      <c r="J12" s="44"/>
      <c r="K12" s="44">
        <f t="shared" si="2"/>
        <v>0</v>
      </c>
      <c r="L12" s="44"/>
      <c r="M12" s="44"/>
      <c r="N12" s="44">
        <f t="shared" si="3"/>
        <v>0</v>
      </c>
      <c r="O12" s="44"/>
      <c r="P12" s="44"/>
      <c r="Q12" s="4">
        <f t="shared" si="4"/>
        <v>0</v>
      </c>
    </row>
    <row r="13" spans="1:17" ht="12.75">
      <c r="A13" s="5" t="s">
        <v>104</v>
      </c>
      <c r="B13" s="4" t="s">
        <v>105</v>
      </c>
      <c r="C13" s="44"/>
      <c r="D13" s="44"/>
      <c r="E13" s="44">
        <f t="shared" si="0"/>
        <v>0</v>
      </c>
      <c r="F13" s="44"/>
      <c r="G13" s="44"/>
      <c r="H13" s="44">
        <f t="shared" si="1"/>
        <v>0</v>
      </c>
      <c r="I13" s="44"/>
      <c r="J13" s="44"/>
      <c r="K13" s="44">
        <f t="shared" si="2"/>
        <v>0</v>
      </c>
      <c r="L13" s="44"/>
      <c r="M13" s="44"/>
      <c r="N13" s="44">
        <f t="shared" si="3"/>
        <v>0</v>
      </c>
      <c r="O13" s="44"/>
      <c r="P13" s="44"/>
      <c r="Q13" s="4">
        <f t="shared" si="4"/>
        <v>0</v>
      </c>
    </row>
    <row r="14" spans="1:17" ht="12.75">
      <c r="A14" s="3">
        <v>2</v>
      </c>
      <c r="B14" s="4" t="s">
        <v>106</v>
      </c>
      <c r="C14" s="44">
        <f>C15+C18+C19+C20+C21+C22</f>
        <v>0</v>
      </c>
      <c r="D14" s="44">
        <f>D15+D18+D19+D20+D21+D22</f>
        <v>0</v>
      </c>
      <c r="E14" s="44">
        <f>D14-C14</f>
        <v>0</v>
      </c>
      <c r="F14" s="44">
        <f>F15+F18+F19+F20+F21+F22</f>
        <v>0</v>
      </c>
      <c r="G14" s="44">
        <f>G15+G18+G19+G20+G21+G22</f>
        <v>0</v>
      </c>
      <c r="H14" s="44">
        <f>G14-F14</f>
        <v>0</v>
      </c>
      <c r="I14" s="44">
        <f>I15+I18+I19+I20+I21+I22</f>
        <v>0</v>
      </c>
      <c r="J14" s="44">
        <f>J15+J18+J19+J20+J21+J22</f>
        <v>0</v>
      </c>
      <c r="K14" s="44">
        <f>J14-I14</f>
        <v>0</v>
      </c>
      <c r="L14" s="44">
        <f>L15+L18+L19+L20+L21+L22</f>
        <v>0</v>
      </c>
      <c r="M14" s="44">
        <f>M15+M18+M19+M20+M21+M22</f>
        <v>0</v>
      </c>
      <c r="N14" s="44">
        <f>M14-L14</f>
        <v>0</v>
      </c>
      <c r="O14" s="44">
        <f>O15+O18+O19+O20+O21+O22</f>
        <v>0</v>
      </c>
      <c r="P14" s="44">
        <f>P15+P18+P19+P20+P21+P22</f>
        <v>0</v>
      </c>
      <c r="Q14" s="4">
        <f>P14-O14</f>
        <v>0</v>
      </c>
    </row>
    <row r="15" spans="1:17" ht="25.5">
      <c r="A15" s="5" t="s">
        <v>16</v>
      </c>
      <c r="B15" s="4" t="s">
        <v>107</v>
      </c>
      <c r="C15" s="44">
        <f>C16+C17</f>
        <v>0</v>
      </c>
      <c r="D15" s="44"/>
      <c r="E15" s="44">
        <f aca="true" t="shared" si="5" ref="E15:E27">D15-C15</f>
        <v>0</v>
      </c>
      <c r="F15" s="44">
        <f>F16+F17</f>
        <v>0</v>
      </c>
      <c r="G15" s="44">
        <f>G16+G17</f>
        <v>0</v>
      </c>
      <c r="H15" s="44">
        <f aca="true" t="shared" si="6" ref="H15:H27">G15-F15</f>
        <v>0</v>
      </c>
      <c r="I15" s="44">
        <f>I16+I17</f>
        <v>0</v>
      </c>
      <c r="J15" s="44">
        <f>J16+J17</f>
        <v>0</v>
      </c>
      <c r="K15" s="44">
        <f aca="true" t="shared" si="7" ref="K15:K27">J15-I15</f>
        <v>0</v>
      </c>
      <c r="L15" s="44">
        <f>L16+L17</f>
        <v>0</v>
      </c>
      <c r="M15" s="44">
        <f>M16+M17</f>
        <v>0</v>
      </c>
      <c r="N15" s="44">
        <f aca="true" t="shared" si="8" ref="N15:N27">M15-L15</f>
        <v>0</v>
      </c>
      <c r="O15" s="44">
        <f>O16+O17</f>
        <v>0</v>
      </c>
      <c r="P15" s="44">
        <f>P16+P17</f>
        <v>0</v>
      </c>
      <c r="Q15" s="4">
        <f aca="true" t="shared" si="9" ref="Q15:Q27">P15-O15</f>
        <v>0</v>
      </c>
    </row>
    <row r="16" spans="1:17" ht="25.5">
      <c r="A16" s="17" t="s">
        <v>108</v>
      </c>
      <c r="B16" s="4" t="s">
        <v>109</v>
      </c>
      <c r="C16" s="44"/>
      <c r="D16" s="44"/>
      <c r="E16" s="44">
        <f t="shared" si="5"/>
        <v>0</v>
      </c>
      <c r="F16" s="44"/>
      <c r="G16" s="44"/>
      <c r="H16" s="44">
        <f t="shared" si="6"/>
        <v>0</v>
      </c>
      <c r="I16" s="44"/>
      <c r="J16" s="44"/>
      <c r="K16" s="44">
        <f t="shared" si="7"/>
        <v>0</v>
      </c>
      <c r="L16" s="44"/>
      <c r="M16" s="44"/>
      <c r="N16" s="44">
        <f t="shared" si="8"/>
        <v>0</v>
      </c>
      <c r="O16" s="44"/>
      <c r="P16" s="44"/>
      <c r="Q16" s="4">
        <f t="shared" si="9"/>
        <v>0</v>
      </c>
    </row>
    <row r="17" spans="1:17" ht="12.75">
      <c r="A17" s="17" t="s">
        <v>110</v>
      </c>
      <c r="B17" s="4" t="s">
        <v>111</v>
      </c>
      <c r="C17" s="44"/>
      <c r="D17" s="44"/>
      <c r="E17" s="44">
        <f t="shared" si="5"/>
        <v>0</v>
      </c>
      <c r="F17" s="44"/>
      <c r="G17" s="44"/>
      <c r="H17" s="44">
        <f t="shared" si="6"/>
        <v>0</v>
      </c>
      <c r="I17" s="44"/>
      <c r="J17" s="44"/>
      <c r="K17" s="44">
        <f t="shared" si="7"/>
        <v>0</v>
      </c>
      <c r="L17" s="44"/>
      <c r="M17" s="44"/>
      <c r="N17" s="44">
        <f t="shared" si="8"/>
        <v>0</v>
      </c>
      <c r="O17" s="44"/>
      <c r="P17" s="44"/>
      <c r="Q17" s="4">
        <f t="shared" si="9"/>
        <v>0</v>
      </c>
    </row>
    <row r="18" spans="1:17" ht="25.5">
      <c r="A18" s="5" t="s">
        <v>17</v>
      </c>
      <c r="B18" s="4" t="s">
        <v>99</v>
      </c>
      <c r="C18" s="44"/>
      <c r="D18" s="44"/>
      <c r="E18" s="44">
        <f t="shared" si="5"/>
        <v>0</v>
      </c>
      <c r="F18" s="44"/>
      <c r="G18" s="44"/>
      <c r="H18" s="44">
        <f t="shared" si="6"/>
        <v>0</v>
      </c>
      <c r="I18" s="44"/>
      <c r="J18" s="44"/>
      <c r="K18" s="44">
        <f t="shared" si="7"/>
        <v>0</v>
      </c>
      <c r="L18" s="44"/>
      <c r="M18" s="44"/>
      <c r="N18" s="44">
        <f t="shared" si="8"/>
        <v>0</v>
      </c>
      <c r="O18" s="44"/>
      <c r="P18" s="44"/>
      <c r="Q18" s="4">
        <f t="shared" si="9"/>
        <v>0</v>
      </c>
    </row>
    <row r="19" spans="1:17" ht="25.5">
      <c r="A19" s="5" t="s">
        <v>18</v>
      </c>
      <c r="B19" s="4" t="s">
        <v>100</v>
      </c>
      <c r="C19" s="44"/>
      <c r="D19" s="44"/>
      <c r="E19" s="44">
        <f t="shared" si="5"/>
        <v>0</v>
      </c>
      <c r="F19" s="44"/>
      <c r="G19" s="44"/>
      <c r="H19" s="44">
        <f t="shared" si="6"/>
        <v>0</v>
      </c>
      <c r="I19" s="44"/>
      <c r="J19" s="44"/>
      <c r="K19" s="44">
        <f t="shared" si="7"/>
        <v>0</v>
      </c>
      <c r="L19" s="44"/>
      <c r="M19" s="44"/>
      <c r="N19" s="44">
        <f t="shared" si="8"/>
        <v>0</v>
      </c>
      <c r="O19" s="44"/>
      <c r="P19" s="44"/>
      <c r="Q19" s="4">
        <f t="shared" si="9"/>
        <v>0</v>
      </c>
    </row>
    <row r="20" spans="1:17" ht="12.75">
      <c r="A20" s="5" t="s">
        <v>19</v>
      </c>
      <c r="B20" s="4" t="s">
        <v>101</v>
      </c>
      <c r="C20" s="44"/>
      <c r="D20" s="44"/>
      <c r="E20" s="44">
        <f t="shared" si="5"/>
        <v>0</v>
      </c>
      <c r="F20" s="44"/>
      <c r="G20" s="44"/>
      <c r="H20" s="44">
        <f t="shared" si="6"/>
        <v>0</v>
      </c>
      <c r="I20" s="44"/>
      <c r="J20" s="44"/>
      <c r="K20" s="44">
        <f t="shared" si="7"/>
        <v>0</v>
      </c>
      <c r="L20" s="44"/>
      <c r="M20" s="44"/>
      <c r="N20" s="44">
        <f t="shared" si="8"/>
        <v>0</v>
      </c>
      <c r="O20" s="44"/>
      <c r="P20" s="44"/>
      <c r="Q20" s="4">
        <f t="shared" si="9"/>
        <v>0</v>
      </c>
    </row>
    <row r="21" spans="1:17" ht="25.5">
      <c r="A21" s="5" t="s">
        <v>112</v>
      </c>
      <c r="B21" s="4" t="s">
        <v>113</v>
      </c>
      <c r="C21" s="44"/>
      <c r="D21" s="44"/>
      <c r="E21" s="44">
        <f t="shared" si="5"/>
        <v>0</v>
      </c>
      <c r="F21" s="44"/>
      <c r="G21" s="44"/>
      <c r="H21" s="44">
        <f t="shared" si="6"/>
        <v>0</v>
      </c>
      <c r="I21" s="44"/>
      <c r="J21" s="44"/>
      <c r="K21" s="44">
        <f t="shared" si="7"/>
        <v>0</v>
      </c>
      <c r="L21" s="44"/>
      <c r="M21" s="44"/>
      <c r="N21" s="44">
        <f t="shared" si="8"/>
        <v>0</v>
      </c>
      <c r="O21" s="44"/>
      <c r="P21" s="44"/>
      <c r="Q21" s="4">
        <f t="shared" si="9"/>
        <v>0</v>
      </c>
    </row>
    <row r="22" spans="1:17" ht="12.75">
      <c r="A22" s="5" t="s">
        <v>114</v>
      </c>
      <c r="B22" s="4" t="s">
        <v>105</v>
      </c>
      <c r="C22" s="44"/>
      <c r="D22" s="44"/>
      <c r="E22" s="44">
        <f t="shared" si="5"/>
        <v>0</v>
      </c>
      <c r="F22" s="44"/>
      <c r="G22" s="44"/>
      <c r="H22" s="44">
        <f t="shared" si="6"/>
        <v>0</v>
      </c>
      <c r="I22" s="44"/>
      <c r="J22" s="44"/>
      <c r="K22" s="44">
        <f t="shared" si="7"/>
        <v>0</v>
      </c>
      <c r="L22" s="44"/>
      <c r="M22" s="44"/>
      <c r="N22" s="44">
        <f t="shared" si="8"/>
        <v>0</v>
      </c>
      <c r="O22" s="44"/>
      <c r="P22" s="44"/>
      <c r="Q22" s="4">
        <f t="shared" si="9"/>
        <v>0</v>
      </c>
    </row>
    <row r="23" spans="1:17" ht="12.75">
      <c r="A23" s="3">
        <v>3</v>
      </c>
      <c r="B23" s="4" t="s">
        <v>115</v>
      </c>
      <c r="C23" s="44">
        <f>C24+C25+C26+C27</f>
        <v>33</v>
      </c>
      <c r="D23" s="44">
        <f>D24+D25+D26+D27</f>
        <v>301</v>
      </c>
      <c r="E23" s="84">
        <f>D23/C23%</f>
        <v>912.1212121212121</v>
      </c>
      <c r="F23" s="44">
        <f>F24+F25+F26+F27</f>
        <v>0</v>
      </c>
      <c r="G23" s="44">
        <f>G24+G25+G26+G27</f>
        <v>3</v>
      </c>
      <c r="H23" s="84" t="e">
        <f>G23/F23%</f>
        <v>#DIV/0!</v>
      </c>
      <c r="I23" s="44">
        <f>I24+I25+I26+I27</f>
        <v>0</v>
      </c>
      <c r="J23" s="44">
        <f>J24+J25+J26+J27</f>
        <v>2</v>
      </c>
      <c r="K23" s="84" t="e">
        <f>J23/I23%</f>
        <v>#DIV/0!</v>
      </c>
      <c r="L23" s="44">
        <f>L24+L25+L26+L27</f>
        <v>0</v>
      </c>
      <c r="M23" s="44">
        <f>M24+M25+M26+M27</f>
        <v>1</v>
      </c>
      <c r="N23" s="44">
        <f t="shared" si="8"/>
        <v>1</v>
      </c>
      <c r="O23" s="44">
        <f>O24+O25+O26+O27</f>
        <v>0</v>
      </c>
      <c r="P23" s="44">
        <f>P24+P25+P26+P27</f>
        <v>0</v>
      </c>
      <c r="Q23" s="4">
        <f t="shared" si="9"/>
        <v>0</v>
      </c>
    </row>
    <row r="24" spans="1:17" ht="12.75">
      <c r="A24" s="5" t="s">
        <v>21</v>
      </c>
      <c r="B24" s="4" t="s">
        <v>116</v>
      </c>
      <c r="C24" s="44">
        <v>5</v>
      </c>
      <c r="D24" s="44">
        <v>44</v>
      </c>
      <c r="E24" s="84">
        <f>D24/C24%</f>
        <v>880</v>
      </c>
      <c r="F24" s="44"/>
      <c r="G24" s="44"/>
      <c r="H24" s="44">
        <f t="shared" si="6"/>
        <v>0</v>
      </c>
      <c r="I24" s="44"/>
      <c r="J24" s="44"/>
      <c r="K24" s="44">
        <f t="shared" si="7"/>
        <v>0</v>
      </c>
      <c r="L24" s="44"/>
      <c r="M24" s="44"/>
      <c r="N24" s="44">
        <f t="shared" si="8"/>
        <v>0</v>
      </c>
      <c r="O24" s="44"/>
      <c r="P24" s="44"/>
      <c r="Q24" s="4">
        <f t="shared" si="9"/>
        <v>0</v>
      </c>
    </row>
    <row r="25" spans="1:17" ht="38.25">
      <c r="A25" s="5" t="s">
        <v>22</v>
      </c>
      <c r="B25" s="4" t="s">
        <v>117</v>
      </c>
      <c r="C25" s="44"/>
      <c r="D25" s="44"/>
      <c r="E25" s="44">
        <f t="shared" si="5"/>
        <v>0</v>
      </c>
      <c r="F25" s="44"/>
      <c r="G25" s="44"/>
      <c r="H25" s="44">
        <f t="shared" si="6"/>
        <v>0</v>
      </c>
      <c r="I25" s="44"/>
      <c r="J25" s="44"/>
      <c r="K25" s="44">
        <f t="shared" si="7"/>
        <v>0</v>
      </c>
      <c r="L25" s="44"/>
      <c r="M25" s="44"/>
      <c r="N25" s="44">
        <f t="shared" si="8"/>
        <v>0</v>
      </c>
      <c r="O25" s="44"/>
      <c r="P25" s="44"/>
      <c r="Q25" s="4">
        <f t="shared" si="9"/>
        <v>0</v>
      </c>
    </row>
    <row r="26" spans="1:17" ht="25.5">
      <c r="A26" s="5" t="s">
        <v>23</v>
      </c>
      <c r="B26" s="4" t="s">
        <v>118</v>
      </c>
      <c r="C26" s="44">
        <v>24</v>
      </c>
      <c r="D26" s="44">
        <v>231</v>
      </c>
      <c r="E26" s="84">
        <f>D26/C26%</f>
        <v>962.5</v>
      </c>
      <c r="F26" s="44">
        <v>0</v>
      </c>
      <c r="G26" s="44">
        <v>2</v>
      </c>
      <c r="H26" s="84" t="e">
        <f>G26/F26%</f>
        <v>#DIV/0!</v>
      </c>
      <c r="I26" s="44">
        <v>0</v>
      </c>
      <c r="J26" s="44">
        <v>1</v>
      </c>
      <c r="K26" s="84" t="e">
        <f>J26/I26%</f>
        <v>#DIV/0!</v>
      </c>
      <c r="L26" s="44"/>
      <c r="M26" s="44">
        <v>1</v>
      </c>
      <c r="N26" s="44">
        <f t="shared" si="8"/>
        <v>1</v>
      </c>
      <c r="O26" s="44"/>
      <c r="P26" s="44"/>
      <c r="Q26" s="4">
        <f t="shared" si="9"/>
        <v>0</v>
      </c>
    </row>
    <row r="27" spans="1:17" ht="12.75">
      <c r="A27" s="5" t="s">
        <v>24</v>
      </c>
      <c r="B27" s="4" t="s">
        <v>173</v>
      </c>
      <c r="C27" s="44">
        <v>4</v>
      </c>
      <c r="D27" s="44">
        <v>26</v>
      </c>
      <c r="E27" s="84">
        <f>D27/C27%</f>
        <v>650</v>
      </c>
      <c r="F27" s="44">
        <v>0</v>
      </c>
      <c r="G27" s="44">
        <v>1</v>
      </c>
      <c r="H27" s="84" t="e">
        <f>G27/F27%</f>
        <v>#DIV/0!</v>
      </c>
      <c r="I27" s="44">
        <v>0</v>
      </c>
      <c r="J27" s="44">
        <v>1</v>
      </c>
      <c r="K27" s="84" t="e">
        <f>J27/I27%</f>
        <v>#DIV/0!</v>
      </c>
      <c r="L27" s="44"/>
      <c r="M27" s="44"/>
      <c r="N27" s="44">
        <f t="shared" si="8"/>
        <v>0</v>
      </c>
      <c r="O27" s="44"/>
      <c r="P27" s="44"/>
      <c r="Q27" s="4">
        <f t="shared" si="9"/>
        <v>0</v>
      </c>
    </row>
    <row r="28" spans="3:16" ht="12.75">
      <c r="C28" s="45"/>
      <c r="D28" s="45">
        <f>D7+D14+D23</f>
        <v>511</v>
      </c>
      <c r="E28" s="45"/>
      <c r="F28" s="45"/>
      <c r="G28" s="45">
        <f>G7+G14+G23</f>
        <v>81</v>
      </c>
      <c r="H28" s="45"/>
      <c r="I28" s="45"/>
      <c r="J28" s="45">
        <f>J7+J14+J23</f>
        <v>6</v>
      </c>
      <c r="K28" s="45"/>
      <c r="L28" s="45"/>
      <c r="M28" s="45">
        <f>M7+M14+M23</f>
        <v>1</v>
      </c>
      <c r="N28" s="45"/>
      <c r="O28" s="45"/>
      <c r="P28" s="45">
        <f>P7+P14+P23</f>
        <v>0</v>
      </c>
    </row>
  </sheetData>
  <sheetProtection/>
  <mergeCells count="26">
    <mergeCell ref="A1:Q1"/>
    <mergeCell ref="A2:A3"/>
    <mergeCell ref="B2:B3"/>
    <mergeCell ref="C2:Q2"/>
    <mergeCell ref="C3:E3"/>
    <mergeCell ref="F3:H3"/>
    <mergeCell ref="I3:K3"/>
    <mergeCell ref="L3:N3"/>
    <mergeCell ref="O3:Q3"/>
    <mergeCell ref="L4:L5"/>
    <mergeCell ref="A4:A5"/>
    <mergeCell ref="B4:B5"/>
    <mergeCell ref="C4:C5"/>
    <mergeCell ref="D4:D5"/>
    <mergeCell ref="E4:E5"/>
    <mergeCell ref="F4:F5"/>
    <mergeCell ref="Q4:Q5"/>
    <mergeCell ref="M4:M5"/>
    <mergeCell ref="N4:N5"/>
    <mergeCell ref="O4:O5"/>
    <mergeCell ref="P4:P5"/>
    <mergeCell ref="G4:G5"/>
    <mergeCell ref="H4:H5"/>
    <mergeCell ref="I4:I5"/>
    <mergeCell ref="J4:J5"/>
    <mergeCell ref="K4:K5"/>
  </mergeCells>
  <printOptions/>
  <pageMargins left="0.3937007874015748" right="0.1968503937007874" top="0.3937007874015748" bottom="0.3937007874015748" header="0.5118110236220472" footer="0.5118110236220472"/>
  <pageSetup fitToHeight="1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N6" sqref="N6"/>
    </sheetView>
  </sheetViews>
  <sheetFormatPr defaultColWidth="9.140625" defaultRowHeight="12.75"/>
  <sheetData>
    <row r="1" spans="1:11" ht="12.75">
      <c r="A1" s="52" t="s">
        <v>119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ht="15">
      <c r="A2" s="16"/>
    </row>
    <row r="3" spans="1:11" ht="204">
      <c r="A3" s="3" t="s">
        <v>1</v>
      </c>
      <c r="B3" s="3" t="s">
        <v>120</v>
      </c>
      <c r="C3" s="3" t="s">
        <v>121</v>
      </c>
      <c r="D3" s="3" t="s">
        <v>122</v>
      </c>
      <c r="E3" s="3" t="s">
        <v>123</v>
      </c>
      <c r="F3" s="3" t="s">
        <v>124</v>
      </c>
      <c r="G3" s="3" t="s">
        <v>125</v>
      </c>
      <c r="H3" s="3" t="s">
        <v>126</v>
      </c>
      <c r="I3" s="3" t="s">
        <v>127</v>
      </c>
      <c r="J3" s="3" t="s">
        <v>128</v>
      </c>
      <c r="K3" s="3" t="s">
        <v>129</v>
      </c>
    </row>
    <row r="4" spans="1:11" ht="12.7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</row>
    <row r="5" spans="1:11" ht="167.25" customHeight="1">
      <c r="A5" s="3">
        <v>1</v>
      </c>
      <c r="B5" s="4"/>
      <c r="C5" s="4" t="s">
        <v>253</v>
      </c>
      <c r="D5" s="4" t="s">
        <v>216</v>
      </c>
      <c r="E5" s="4" t="s">
        <v>240</v>
      </c>
      <c r="F5" s="4" t="s">
        <v>241</v>
      </c>
      <c r="G5" s="4" t="s">
        <v>217</v>
      </c>
      <c r="H5" s="46">
        <v>511</v>
      </c>
      <c r="I5" s="3" t="s">
        <v>254</v>
      </c>
      <c r="J5" s="3" t="s">
        <v>407</v>
      </c>
      <c r="K5" s="3">
        <v>0</v>
      </c>
    </row>
    <row r="6" spans="1:11" ht="12.75">
      <c r="A6" s="3">
        <v>2</v>
      </c>
      <c r="B6" s="4"/>
      <c r="C6" s="4"/>
      <c r="D6" s="4"/>
      <c r="E6" s="4"/>
      <c r="F6" s="4"/>
      <c r="G6" s="4"/>
      <c r="H6" s="4"/>
      <c r="I6" s="4"/>
      <c r="J6" s="4"/>
      <c r="K6" s="4"/>
    </row>
  </sheetData>
  <sheetProtection/>
  <mergeCells count="1">
    <mergeCell ref="A1:K1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10" sqref="D10"/>
    </sheetView>
  </sheetViews>
  <sheetFormatPr defaultColWidth="9.140625" defaultRowHeight="12.75"/>
  <cols>
    <col min="2" max="2" width="41.140625" style="0" customWidth="1"/>
    <col min="3" max="3" width="16.140625" style="0" customWidth="1"/>
    <col min="4" max="4" width="15.140625" style="0" customWidth="1"/>
  </cols>
  <sheetData>
    <row r="1" spans="1:4" ht="33.75" customHeight="1">
      <c r="A1" s="61" t="s">
        <v>130</v>
      </c>
      <c r="B1" s="61"/>
      <c r="C1" s="61"/>
      <c r="D1" s="61"/>
    </row>
    <row r="2" spans="1:4" ht="12.75">
      <c r="A2" s="18"/>
      <c r="B2" s="19"/>
      <c r="C2" s="19"/>
      <c r="D2" s="19"/>
    </row>
    <row r="3" spans="1:4" ht="38.25">
      <c r="A3" s="3" t="s">
        <v>1</v>
      </c>
      <c r="B3" s="3" t="s">
        <v>131</v>
      </c>
      <c r="C3" s="29" t="s">
        <v>132</v>
      </c>
      <c r="D3" s="4"/>
    </row>
    <row r="4" spans="1:4" ht="51">
      <c r="A4" s="54">
        <v>1</v>
      </c>
      <c r="B4" s="8" t="s">
        <v>133</v>
      </c>
      <c r="C4" s="76" t="s">
        <v>134</v>
      </c>
      <c r="D4" s="30" t="s">
        <v>256</v>
      </c>
    </row>
    <row r="5" spans="1:4" ht="25.5">
      <c r="A5" s="54"/>
      <c r="B5" s="8" t="s">
        <v>135</v>
      </c>
      <c r="C5" s="76"/>
      <c r="D5" s="30" t="s">
        <v>257</v>
      </c>
    </row>
    <row r="6" spans="1:4" ht="25.5">
      <c r="A6" s="54"/>
      <c r="B6" s="8" t="s">
        <v>136</v>
      </c>
      <c r="C6" s="76"/>
      <c r="D6" s="30"/>
    </row>
    <row r="7" spans="1:4" ht="38.25">
      <c r="A7" s="3">
        <v>2</v>
      </c>
      <c r="B7" s="4" t="s">
        <v>137</v>
      </c>
      <c r="C7" s="29" t="s">
        <v>138</v>
      </c>
      <c r="D7" s="44">
        <v>81</v>
      </c>
    </row>
    <row r="8" spans="1:4" ht="38.25">
      <c r="A8" s="5" t="s">
        <v>16</v>
      </c>
      <c r="B8" s="4" t="s">
        <v>139</v>
      </c>
      <c r="C8" s="29" t="s">
        <v>138</v>
      </c>
      <c r="D8" s="4"/>
    </row>
    <row r="9" spans="1:4" ht="51">
      <c r="A9" s="5" t="s">
        <v>17</v>
      </c>
      <c r="B9" s="4" t="s">
        <v>140</v>
      </c>
      <c r="C9" s="29" t="s">
        <v>138</v>
      </c>
      <c r="D9" s="4"/>
    </row>
    <row r="10" spans="1:4" ht="51">
      <c r="A10" s="3">
        <v>3</v>
      </c>
      <c r="B10" s="4" t="s">
        <v>141</v>
      </c>
      <c r="C10" s="29" t="s">
        <v>142</v>
      </c>
      <c r="D10" s="4" t="s">
        <v>409</v>
      </c>
    </row>
    <row r="11" spans="1:4" ht="38.25">
      <c r="A11" s="3">
        <v>4</v>
      </c>
      <c r="B11" s="4" t="s">
        <v>143</v>
      </c>
      <c r="C11" s="29" t="s">
        <v>142</v>
      </c>
      <c r="D11" s="4" t="s">
        <v>408</v>
      </c>
    </row>
  </sheetData>
  <sheetProtection/>
  <mergeCells count="3">
    <mergeCell ref="A1:D1"/>
    <mergeCell ref="A4:A6"/>
    <mergeCell ref="C4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D60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AE1"/>
    </sheetView>
  </sheetViews>
  <sheetFormatPr defaultColWidth="9.140625" defaultRowHeight="12.75"/>
  <cols>
    <col min="1" max="1" width="4.8515625" style="0" customWidth="1"/>
    <col min="2" max="2" width="8.57421875" style="0" customWidth="1"/>
    <col min="3" max="3" width="11.00390625" style="0" customWidth="1"/>
    <col min="4" max="4" width="11.421875" style="0" customWidth="1"/>
    <col min="5" max="5" width="4.140625" style="0" customWidth="1"/>
    <col min="6" max="8" width="7.421875" style="0" bestFit="1" customWidth="1"/>
    <col min="9" max="9" width="3.140625" style="0" bestFit="1" customWidth="1"/>
    <col min="10" max="11" width="7.421875" style="0" bestFit="1" customWidth="1"/>
    <col min="12" max="13" width="5.28125" style="0" bestFit="1" customWidth="1"/>
    <col min="14" max="14" width="7.421875" style="0" bestFit="1" customWidth="1"/>
    <col min="15" max="15" width="3.57421875" style="0" bestFit="1" customWidth="1"/>
    <col min="16" max="16" width="7.421875" style="0" bestFit="1" customWidth="1"/>
    <col min="17" max="17" width="5.28125" style="0" bestFit="1" customWidth="1"/>
    <col min="18" max="18" width="7.421875" style="0" bestFit="1" customWidth="1"/>
    <col min="19" max="20" width="5.28125" style="0" bestFit="1" customWidth="1"/>
    <col min="21" max="21" width="7.421875" style="0" bestFit="1" customWidth="1"/>
    <col min="22" max="22" width="3.57421875" style="0" bestFit="1" customWidth="1"/>
    <col min="23" max="23" width="5.28125" style="0" bestFit="1" customWidth="1"/>
    <col min="24" max="25" width="7.421875" style="0" bestFit="1" customWidth="1"/>
    <col min="26" max="26" width="3.57421875" style="0" bestFit="1" customWidth="1"/>
    <col min="27" max="28" width="7.421875" style="0" bestFit="1" customWidth="1"/>
    <col min="29" max="29" width="5.28125" style="0" bestFit="1" customWidth="1"/>
    <col min="30" max="30" width="41.421875" style="0" customWidth="1"/>
    <col min="31" max="31" width="9.28125" style="0" bestFit="1" customWidth="1"/>
  </cols>
  <sheetData>
    <row r="1" spans="1:31" ht="12.75">
      <c r="A1" s="85" t="s">
        <v>144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</row>
    <row r="2" ht="15">
      <c r="A2" s="16"/>
    </row>
    <row r="3" spans="1:56" ht="62.25" customHeight="1">
      <c r="A3" s="54" t="s">
        <v>1</v>
      </c>
      <c r="B3" s="54" t="s">
        <v>145</v>
      </c>
      <c r="C3" s="77" t="s">
        <v>146</v>
      </c>
      <c r="D3" s="77" t="s">
        <v>147</v>
      </c>
      <c r="E3" s="54" t="s">
        <v>148</v>
      </c>
      <c r="F3" s="54"/>
      <c r="G3" s="54"/>
      <c r="H3" s="54"/>
      <c r="I3" s="54"/>
      <c r="J3" s="54" t="s">
        <v>149</v>
      </c>
      <c r="K3" s="54"/>
      <c r="L3" s="54"/>
      <c r="M3" s="54"/>
      <c r="N3" s="54"/>
      <c r="O3" s="54"/>
      <c r="P3" s="54" t="s">
        <v>150</v>
      </c>
      <c r="Q3" s="54"/>
      <c r="R3" s="54"/>
      <c r="S3" s="54"/>
      <c r="T3" s="54"/>
      <c r="U3" s="54"/>
      <c r="V3" s="54"/>
      <c r="W3" s="54" t="s">
        <v>151</v>
      </c>
      <c r="X3" s="54"/>
      <c r="Y3" s="54"/>
      <c r="Z3" s="54"/>
      <c r="AA3" s="54" t="s">
        <v>152</v>
      </c>
      <c r="AB3" s="54"/>
      <c r="AC3" s="54"/>
      <c r="AD3" s="54" t="s">
        <v>153</v>
      </c>
      <c r="AE3" s="54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</row>
    <row r="4" spans="1:56" ht="110.25" customHeight="1">
      <c r="A4" s="54"/>
      <c r="B4" s="54"/>
      <c r="C4" s="77"/>
      <c r="D4" s="77"/>
      <c r="E4" s="20" t="s">
        <v>154</v>
      </c>
      <c r="F4" s="20" t="s">
        <v>155</v>
      </c>
      <c r="G4" s="20" t="s">
        <v>156</v>
      </c>
      <c r="H4" s="20" t="s">
        <v>157</v>
      </c>
      <c r="I4" s="20" t="s">
        <v>96</v>
      </c>
      <c r="J4" s="20" t="s">
        <v>158</v>
      </c>
      <c r="K4" s="20" t="s">
        <v>159</v>
      </c>
      <c r="L4" s="20" t="s">
        <v>160</v>
      </c>
      <c r="M4" s="20" t="s">
        <v>161</v>
      </c>
      <c r="N4" s="20" t="s">
        <v>162</v>
      </c>
      <c r="O4" s="20" t="s">
        <v>96</v>
      </c>
      <c r="P4" s="20" t="s">
        <v>163</v>
      </c>
      <c r="Q4" s="20" t="s">
        <v>164</v>
      </c>
      <c r="R4" s="20" t="s">
        <v>159</v>
      </c>
      <c r="S4" s="20" t="s">
        <v>160</v>
      </c>
      <c r="T4" s="20" t="s">
        <v>161</v>
      </c>
      <c r="U4" s="20" t="s">
        <v>162</v>
      </c>
      <c r="V4" s="20" t="s">
        <v>96</v>
      </c>
      <c r="W4" s="20" t="s">
        <v>165</v>
      </c>
      <c r="X4" s="20" t="s">
        <v>166</v>
      </c>
      <c r="Y4" s="20" t="s">
        <v>167</v>
      </c>
      <c r="Z4" s="20" t="s">
        <v>96</v>
      </c>
      <c r="AA4" s="20" t="s">
        <v>168</v>
      </c>
      <c r="AB4" s="20" t="s">
        <v>169</v>
      </c>
      <c r="AC4" s="20" t="s">
        <v>170</v>
      </c>
      <c r="AD4" s="20" t="s">
        <v>171</v>
      </c>
      <c r="AE4" s="20" t="s">
        <v>172</v>
      </c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</row>
    <row r="5" spans="1:31" ht="12.75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  <c r="Q5" s="33">
        <v>17</v>
      </c>
      <c r="R5" s="33">
        <v>18</v>
      </c>
      <c r="S5" s="33">
        <v>19</v>
      </c>
      <c r="T5" s="33">
        <v>20</v>
      </c>
      <c r="U5" s="33">
        <v>21</v>
      </c>
      <c r="V5" s="33">
        <v>22</v>
      </c>
      <c r="W5" s="33">
        <v>23</v>
      </c>
      <c r="X5" s="33">
        <v>24</v>
      </c>
      <c r="Y5" s="33">
        <v>25</v>
      </c>
      <c r="Z5" s="33">
        <v>26</v>
      </c>
      <c r="AA5" s="33">
        <v>27</v>
      </c>
      <c r="AB5" s="33">
        <v>28</v>
      </c>
      <c r="AC5" s="33">
        <v>29</v>
      </c>
      <c r="AD5" s="33">
        <v>30</v>
      </c>
      <c r="AE5" s="33">
        <v>31</v>
      </c>
    </row>
    <row r="6" spans="1:31" ht="12.75">
      <c r="A6" s="33"/>
      <c r="B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13" t="s">
        <v>174</v>
      </c>
      <c r="AB6" s="33"/>
      <c r="AC6" s="33"/>
      <c r="AD6" s="33"/>
      <c r="AE6" s="33"/>
    </row>
    <row r="7" spans="1:31" ht="12.75">
      <c r="A7" s="24">
        <v>1</v>
      </c>
      <c r="B7" s="41">
        <v>1</v>
      </c>
      <c r="C7" s="38">
        <v>42373</v>
      </c>
      <c r="D7" s="41" t="s">
        <v>347</v>
      </c>
      <c r="E7" s="39"/>
      <c r="F7" s="36" t="s">
        <v>174</v>
      </c>
      <c r="G7" s="36"/>
      <c r="H7" s="36"/>
      <c r="I7" s="36"/>
      <c r="J7" s="36"/>
      <c r="K7" s="36"/>
      <c r="L7" s="36"/>
      <c r="M7" s="36"/>
      <c r="N7" s="36" t="s">
        <v>174</v>
      </c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13" t="s">
        <v>174</v>
      </c>
      <c r="AB7" s="39"/>
      <c r="AC7" s="39"/>
      <c r="AD7" s="43" t="s">
        <v>284</v>
      </c>
      <c r="AE7" s="37"/>
    </row>
    <row r="8" spans="1:31" ht="12.75">
      <c r="A8" s="3">
        <v>2</v>
      </c>
      <c r="B8" s="41">
        <v>4</v>
      </c>
      <c r="C8" s="38">
        <v>42375</v>
      </c>
      <c r="D8" s="41" t="s">
        <v>213</v>
      </c>
      <c r="E8" s="39"/>
      <c r="F8" s="36" t="s">
        <v>174</v>
      </c>
      <c r="G8" s="36"/>
      <c r="H8" s="36"/>
      <c r="I8" s="36"/>
      <c r="J8" s="36"/>
      <c r="K8" s="36"/>
      <c r="L8" s="36"/>
      <c r="M8" s="36"/>
      <c r="N8" s="36" t="s">
        <v>174</v>
      </c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13" t="s">
        <v>174</v>
      </c>
      <c r="AB8" s="39"/>
      <c r="AC8" s="39"/>
      <c r="AD8" s="43" t="s">
        <v>282</v>
      </c>
      <c r="AE8" s="37"/>
    </row>
    <row r="9" spans="1:31" ht="12.75">
      <c r="A9" s="24">
        <v>3</v>
      </c>
      <c r="B9" s="13">
        <v>3</v>
      </c>
      <c r="C9" s="5">
        <v>42380</v>
      </c>
      <c r="D9" s="13" t="s">
        <v>260</v>
      </c>
      <c r="E9" s="13" t="s">
        <v>174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 t="s">
        <v>174</v>
      </c>
      <c r="Z9" s="3"/>
      <c r="AA9" s="13" t="s">
        <v>174</v>
      </c>
      <c r="AB9" s="3"/>
      <c r="AC9" s="3"/>
      <c r="AD9" s="12" t="s">
        <v>215</v>
      </c>
      <c r="AE9" s="37"/>
    </row>
    <row r="10" spans="1:31" ht="12.75">
      <c r="A10" s="24">
        <v>4</v>
      </c>
      <c r="B10" s="3">
        <v>4</v>
      </c>
      <c r="C10" s="5">
        <v>42380</v>
      </c>
      <c r="D10" s="13" t="s">
        <v>260</v>
      </c>
      <c r="E10" s="13" t="s">
        <v>174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 t="s">
        <v>174</v>
      </c>
      <c r="Z10" s="3"/>
      <c r="AA10" s="13" t="s">
        <v>174</v>
      </c>
      <c r="AB10" s="3"/>
      <c r="AC10" s="3"/>
      <c r="AD10" s="12" t="s">
        <v>215</v>
      </c>
      <c r="AE10" s="37"/>
    </row>
    <row r="11" spans="1:31" ht="12.75">
      <c r="A11" s="3">
        <v>5</v>
      </c>
      <c r="B11" s="3">
        <v>5</v>
      </c>
      <c r="C11" s="5">
        <v>42380</v>
      </c>
      <c r="D11" s="13" t="s">
        <v>207</v>
      </c>
      <c r="E11" s="13" t="s">
        <v>174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 t="s">
        <v>174</v>
      </c>
      <c r="Z11" s="3"/>
      <c r="AA11" s="13" t="s">
        <v>174</v>
      </c>
      <c r="AB11" s="3"/>
      <c r="AC11" s="3"/>
      <c r="AD11" s="12" t="s">
        <v>215</v>
      </c>
      <c r="AE11" s="37"/>
    </row>
    <row r="12" spans="1:31" ht="12.75">
      <c r="A12" s="24">
        <v>6</v>
      </c>
      <c r="B12" s="3">
        <v>6</v>
      </c>
      <c r="C12" s="5">
        <v>42380</v>
      </c>
      <c r="D12" s="13" t="s">
        <v>261</v>
      </c>
      <c r="E12" s="13" t="s">
        <v>174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 t="s">
        <v>174</v>
      </c>
      <c r="Z12" s="3"/>
      <c r="AA12" s="13" t="s">
        <v>174</v>
      </c>
      <c r="AB12" s="3"/>
      <c r="AC12" s="3"/>
      <c r="AD12" s="12" t="s">
        <v>215</v>
      </c>
      <c r="AE12" s="37"/>
    </row>
    <row r="13" spans="1:31" ht="12.75">
      <c r="A13" s="24">
        <v>7</v>
      </c>
      <c r="B13" s="3">
        <v>7</v>
      </c>
      <c r="C13" s="5">
        <v>42380</v>
      </c>
      <c r="D13" s="13" t="s">
        <v>213</v>
      </c>
      <c r="E13" s="13" t="s">
        <v>174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 t="s">
        <v>174</v>
      </c>
      <c r="Z13" s="3"/>
      <c r="AA13" s="13" t="s">
        <v>174</v>
      </c>
      <c r="AB13" s="3"/>
      <c r="AC13" s="3"/>
      <c r="AD13" s="12" t="s">
        <v>215</v>
      </c>
      <c r="AE13" s="37"/>
    </row>
    <row r="14" spans="1:31" ht="12.75">
      <c r="A14" s="3">
        <v>8</v>
      </c>
      <c r="B14" s="3">
        <v>10</v>
      </c>
      <c r="C14" s="5">
        <v>42380</v>
      </c>
      <c r="D14" s="13" t="s">
        <v>243</v>
      </c>
      <c r="E14" s="13" t="s">
        <v>174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 t="s">
        <v>174</v>
      </c>
      <c r="Z14" s="3"/>
      <c r="AA14" s="13" t="s">
        <v>174</v>
      </c>
      <c r="AB14" s="3"/>
      <c r="AC14" s="3"/>
      <c r="AD14" s="12" t="s">
        <v>215</v>
      </c>
      <c r="AE14" s="37"/>
    </row>
    <row r="15" spans="1:31" ht="12.75">
      <c r="A15" s="24">
        <v>9</v>
      </c>
      <c r="B15" s="41">
        <v>2</v>
      </c>
      <c r="C15" s="38">
        <v>42380</v>
      </c>
      <c r="D15" s="41" t="s">
        <v>345</v>
      </c>
      <c r="E15" s="39"/>
      <c r="F15" s="36" t="s">
        <v>174</v>
      </c>
      <c r="G15" s="36"/>
      <c r="H15" s="36"/>
      <c r="I15" s="36"/>
      <c r="J15" s="36"/>
      <c r="K15" s="36"/>
      <c r="L15" s="36"/>
      <c r="M15" s="36"/>
      <c r="N15" s="36" t="s">
        <v>174</v>
      </c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13" t="s">
        <v>174</v>
      </c>
      <c r="AB15" s="39"/>
      <c r="AC15" s="39"/>
      <c r="AD15" s="43" t="s">
        <v>283</v>
      </c>
      <c r="AE15" s="37"/>
    </row>
    <row r="16" spans="1:31" ht="12.75">
      <c r="A16" s="24">
        <v>10</v>
      </c>
      <c r="B16" s="3">
        <v>1</v>
      </c>
      <c r="C16" s="5">
        <v>42381</v>
      </c>
      <c r="D16" s="3" t="s">
        <v>191</v>
      </c>
      <c r="E16" s="3" t="s">
        <v>174</v>
      </c>
      <c r="F16" s="3"/>
      <c r="G16" s="3"/>
      <c r="H16" s="3"/>
      <c r="I16" s="3"/>
      <c r="J16" s="3"/>
      <c r="K16" s="3" t="s">
        <v>174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13" t="s">
        <v>174</v>
      </c>
      <c r="AB16" s="3"/>
      <c r="AC16" s="3"/>
      <c r="AD16" s="40" t="s">
        <v>197</v>
      </c>
      <c r="AE16" s="37"/>
    </row>
    <row r="17" spans="1:31" ht="12.75">
      <c r="A17" s="3">
        <v>11</v>
      </c>
      <c r="B17" s="3">
        <v>22</v>
      </c>
      <c r="C17" s="5">
        <v>42381</v>
      </c>
      <c r="D17" s="13" t="s">
        <v>246</v>
      </c>
      <c r="E17" s="13" t="s">
        <v>174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 t="s">
        <v>174</v>
      </c>
      <c r="Z17" s="3"/>
      <c r="AA17" s="13" t="s">
        <v>174</v>
      </c>
      <c r="AB17" s="3"/>
      <c r="AC17" s="3"/>
      <c r="AD17" s="12" t="s">
        <v>215</v>
      </c>
      <c r="AE17" s="12"/>
    </row>
    <row r="18" spans="1:31" ht="12.75">
      <c r="A18" s="24">
        <v>12</v>
      </c>
      <c r="B18" s="3">
        <v>63</v>
      </c>
      <c r="C18" s="5">
        <v>42382</v>
      </c>
      <c r="D18" s="13" t="s">
        <v>192</v>
      </c>
      <c r="E18" s="13" t="s">
        <v>174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 t="s">
        <v>174</v>
      </c>
      <c r="Z18" s="3"/>
      <c r="AA18" s="13" t="s">
        <v>174</v>
      </c>
      <c r="AB18" s="3"/>
      <c r="AC18" s="3"/>
      <c r="AD18" s="12" t="s">
        <v>215</v>
      </c>
      <c r="AE18" s="37"/>
    </row>
    <row r="19" spans="1:31" ht="12.75">
      <c r="A19" s="24">
        <v>13</v>
      </c>
      <c r="B19" s="41">
        <v>3</v>
      </c>
      <c r="C19" s="38">
        <v>42382</v>
      </c>
      <c r="D19" s="41" t="s">
        <v>346</v>
      </c>
      <c r="E19" s="39"/>
      <c r="F19" s="36" t="s">
        <v>174</v>
      </c>
      <c r="G19" s="36"/>
      <c r="H19" s="36"/>
      <c r="I19" s="36"/>
      <c r="J19" s="36"/>
      <c r="K19" s="36"/>
      <c r="L19" s="36"/>
      <c r="M19" s="36"/>
      <c r="N19" s="36" t="s">
        <v>174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13" t="s">
        <v>174</v>
      </c>
      <c r="AB19" s="39"/>
      <c r="AC19" s="39"/>
      <c r="AD19" s="43" t="s">
        <v>284</v>
      </c>
      <c r="AE19" s="37"/>
    </row>
    <row r="20" spans="1:31" ht="12.75">
      <c r="A20" s="3">
        <v>14</v>
      </c>
      <c r="B20" s="3">
        <v>2</v>
      </c>
      <c r="C20" s="5">
        <v>42383</v>
      </c>
      <c r="D20" s="3" t="s">
        <v>187</v>
      </c>
      <c r="E20" s="3" t="s">
        <v>174</v>
      </c>
      <c r="F20" s="3"/>
      <c r="G20" s="3"/>
      <c r="H20" s="3"/>
      <c r="I20" s="3"/>
      <c r="J20" s="3"/>
      <c r="K20" s="3" t="s">
        <v>174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13" t="s">
        <v>174</v>
      </c>
      <c r="AB20" s="3"/>
      <c r="AC20" s="3"/>
      <c r="AD20" s="40" t="s">
        <v>197</v>
      </c>
      <c r="AE20" s="37"/>
    </row>
    <row r="21" spans="1:31" ht="12.75">
      <c r="A21" s="24">
        <v>15</v>
      </c>
      <c r="B21" s="3">
        <v>3</v>
      </c>
      <c r="C21" s="5">
        <v>42384</v>
      </c>
      <c r="D21" s="3" t="s">
        <v>187</v>
      </c>
      <c r="E21" s="3" t="s">
        <v>174</v>
      </c>
      <c r="F21" s="3"/>
      <c r="G21" s="3"/>
      <c r="H21" s="3"/>
      <c r="I21" s="3"/>
      <c r="J21" s="3"/>
      <c r="K21" s="3" t="s">
        <v>174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13" t="s">
        <v>174</v>
      </c>
      <c r="AB21" s="3"/>
      <c r="AC21" s="3"/>
      <c r="AD21" s="40" t="s">
        <v>197</v>
      </c>
      <c r="AE21" s="37"/>
    </row>
    <row r="22" spans="1:31" ht="12.75">
      <c r="A22" s="24">
        <v>16</v>
      </c>
      <c r="B22" s="3">
        <v>104</v>
      </c>
      <c r="C22" s="5">
        <v>42384</v>
      </c>
      <c r="D22" s="13" t="s">
        <v>176</v>
      </c>
      <c r="E22" s="13" t="s">
        <v>174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 t="s">
        <v>174</v>
      </c>
      <c r="Z22" s="3"/>
      <c r="AA22" s="13" t="s">
        <v>174</v>
      </c>
      <c r="AB22" s="3"/>
      <c r="AC22" s="3"/>
      <c r="AD22" s="12" t="s">
        <v>215</v>
      </c>
      <c r="AE22" s="37"/>
    </row>
    <row r="23" spans="1:31" ht="12.75">
      <c r="A23" s="3">
        <v>17</v>
      </c>
      <c r="B23" s="3">
        <v>4</v>
      </c>
      <c r="C23" s="5">
        <v>42387</v>
      </c>
      <c r="D23" s="3" t="s">
        <v>176</v>
      </c>
      <c r="E23" s="3" t="s">
        <v>174</v>
      </c>
      <c r="F23" s="3"/>
      <c r="G23" s="3"/>
      <c r="H23" s="3"/>
      <c r="I23" s="3"/>
      <c r="J23" s="3"/>
      <c r="K23" s="3" t="s">
        <v>174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13" t="s">
        <v>174</v>
      </c>
      <c r="AB23" s="3"/>
      <c r="AC23" s="3"/>
      <c r="AD23" s="40" t="s">
        <v>197</v>
      </c>
      <c r="AE23" s="12"/>
    </row>
    <row r="24" spans="1:31" ht="12.75">
      <c r="A24" s="24">
        <v>18</v>
      </c>
      <c r="B24" s="3">
        <v>133</v>
      </c>
      <c r="C24" s="5">
        <v>42387</v>
      </c>
      <c r="D24" s="13" t="s">
        <v>182</v>
      </c>
      <c r="E24" s="13" t="s">
        <v>174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 t="s">
        <v>174</v>
      </c>
      <c r="Z24" s="3"/>
      <c r="AA24" s="13" t="s">
        <v>174</v>
      </c>
      <c r="AB24" s="3"/>
      <c r="AC24" s="3"/>
      <c r="AD24" s="12" t="s">
        <v>215</v>
      </c>
      <c r="AE24" s="37"/>
    </row>
    <row r="25" spans="1:31" ht="12.75">
      <c r="A25" s="24">
        <v>19</v>
      </c>
      <c r="B25" s="3">
        <v>134</v>
      </c>
      <c r="C25" s="5">
        <v>42387</v>
      </c>
      <c r="D25" s="13" t="s">
        <v>191</v>
      </c>
      <c r="E25" s="13" t="s">
        <v>174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 t="s">
        <v>174</v>
      </c>
      <c r="Z25" s="3"/>
      <c r="AA25" s="13" t="s">
        <v>174</v>
      </c>
      <c r="AB25" s="3"/>
      <c r="AC25" s="3"/>
      <c r="AD25" s="12" t="s">
        <v>215</v>
      </c>
      <c r="AE25" s="37"/>
    </row>
    <row r="26" spans="1:31" ht="12.75">
      <c r="A26" s="3">
        <v>20</v>
      </c>
      <c r="B26" s="3">
        <v>5</v>
      </c>
      <c r="C26" s="5">
        <v>42389</v>
      </c>
      <c r="D26" s="3" t="s">
        <v>203</v>
      </c>
      <c r="E26" s="3" t="s">
        <v>174</v>
      </c>
      <c r="F26" s="3"/>
      <c r="G26" s="3"/>
      <c r="H26" s="3"/>
      <c r="I26" s="3"/>
      <c r="J26" s="3"/>
      <c r="K26" s="3" t="s">
        <v>174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13" t="s">
        <v>174</v>
      </c>
      <c r="AB26" s="3"/>
      <c r="AC26" s="3"/>
      <c r="AD26" s="40" t="s">
        <v>197</v>
      </c>
      <c r="AE26" s="37"/>
    </row>
    <row r="27" spans="1:31" ht="12.75">
      <c r="A27" s="24">
        <v>21</v>
      </c>
      <c r="B27" s="3">
        <v>160</v>
      </c>
      <c r="C27" s="5">
        <v>42389</v>
      </c>
      <c r="D27" s="13" t="s">
        <v>192</v>
      </c>
      <c r="E27" s="13" t="s">
        <v>174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 t="s">
        <v>174</v>
      </c>
      <c r="AA27" s="13" t="s">
        <v>174</v>
      </c>
      <c r="AB27" s="3"/>
      <c r="AC27" s="3"/>
      <c r="AD27" s="12" t="s">
        <v>215</v>
      </c>
      <c r="AE27" s="37"/>
    </row>
    <row r="28" spans="1:31" ht="12.75">
      <c r="A28" s="24">
        <v>22</v>
      </c>
      <c r="B28" s="41">
        <v>5</v>
      </c>
      <c r="C28" s="38">
        <v>42390</v>
      </c>
      <c r="D28" s="41" t="s">
        <v>348</v>
      </c>
      <c r="E28" s="39"/>
      <c r="F28" s="36" t="s">
        <v>174</v>
      </c>
      <c r="G28" s="36"/>
      <c r="H28" s="36"/>
      <c r="I28" s="36"/>
      <c r="J28" s="36"/>
      <c r="K28" s="36"/>
      <c r="L28" s="36"/>
      <c r="M28" s="36"/>
      <c r="N28" s="36" t="s">
        <v>174</v>
      </c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13" t="s">
        <v>174</v>
      </c>
      <c r="AB28" s="39"/>
      <c r="AC28" s="39"/>
      <c r="AD28" s="43" t="s">
        <v>285</v>
      </c>
      <c r="AE28" s="37"/>
    </row>
    <row r="29" spans="1:31" ht="25.5">
      <c r="A29" s="3">
        <v>23</v>
      </c>
      <c r="B29" s="41">
        <v>6</v>
      </c>
      <c r="C29" s="38">
        <v>42390</v>
      </c>
      <c r="D29" s="41" t="s">
        <v>349</v>
      </c>
      <c r="E29" s="39"/>
      <c r="F29" s="36" t="s">
        <v>174</v>
      </c>
      <c r="G29" s="36"/>
      <c r="H29" s="36"/>
      <c r="I29" s="36"/>
      <c r="J29" s="36"/>
      <c r="K29" s="36"/>
      <c r="L29" s="36"/>
      <c r="M29" s="36"/>
      <c r="N29" s="36" t="s">
        <v>174</v>
      </c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13" t="s">
        <v>174</v>
      </c>
      <c r="AB29" s="39"/>
      <c r="AC29" s="39"/>
      <c r="AD29" s="43" t="s">
        <v>286</v>
      </c>
      <c r="AE29" s="37"/>
    </row>
    <row r="30" spans="1:31" ht="12.75">
      <c r="A30" s="24">
        <v>24</v>
      </c>
      <c r="B30" s="3">
        <v>183</v>
      </c>
      <c r="C30" s="5">
        <v>42391</v>
      </c>
      <c r="D30" s="13" t="s">
        <v>208</v>
      </c>
      <c r="E30" s="13" t="s">
        <v>174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 t="s">
        <v>174</v>
      </c>
      <c r="Z30" s="3"/>
      <c r="AA30" s="13" t="s">
        <v>174</v>
      </c>
      <c r="AB30" s="3"/>
      <c r="AC30" s="3"/>
      <c r="AD30" s="12" t="s">
        <v>215</v>
      </c>
      <c r="AE30" s="37"/>
    </row>
    <row r="31" spans="1:31" ht="12.75">
      <c r="A31" s="24">
        <v>25</v>
      </c>
      <c r="B31" s="3">
        <v>187</v>
      </c>
      <c r="C31" s="5">
        <v>42394</v>
      </c>
      <c r="D31" s="13" t="s">
        <v>176</v>
      </c>
      <c r="E31" s="13" t="s">
        <v>174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 t="s">
        <v>174</v>
      </c>
      <c r="Z31" s="3"/>
      <c r="AA31" s="13" t="s">
        <v>174</v>
      </c>
      <c r="AB31" s="3"/>
      <c r="AC31" s="3"/>
      <c r="AD31" s="12" t="s">
        <v>215</v>
      </c>
      <c r="AE31" s="37"/>
    </row>
    <row r="32" spans="1:31" ht="12.75">
      <c r="A32" s="3">
        <v>26</v>
      </c>
      <c r="B32" s="3">
        <v>199</v>
      </c>
      <c r="C32" s="5">
        <v>42394</v>
      </c>
      <c r="D32" s="13" t="s">
        <v>246</v>
      </c>
      <c r="E32" s="13" t="s">
        <v>174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 t="s">
        <v>174</v>
      </c>
      <c r="Z32" s="3"/>
      <c r="AA32" s="13" t="s">
        <v>174</v>
      </c>
      <c r="AB32" s="3"/>
      <c r="AC32" s="3"/>
      <c r="AD32" s="12" t="s">
        <v>215</v>
      </c>
      <c r="AE32" s="37"/>
    </row>
    <row r="33" spans="1:31" ht="12.75">
      <c r="A33" s="24">
        <v>27</v>
      </c>
      <c r="B33" s="3">
        <v>6</v>
      </c>
      <c r="C33" s="5">
        <v>42395</v>
      </c>
      <c r="D33" s="3" t="s">
        <v>187</v>
      </c>
      <c r="E33" s="3" t="s">
        <v>174</v>
      </c>
      <c r="F33" s="3"/>
      <c r="G33" s="3"/>
      <c r="H33" s="3"/>
      <c r="I33" s="3"/>
      <c r="J33" s="3"/>
      <c r="K33" s="3" t="s">
        <v>174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13" t="s">
        <v>174</v>
      </c>
      <c r="AB33" s="3"/>
      <c r="AC33" s="3"/>
      <c r="AD33" s="40" t="s">
        <v>197</v>
      </c>
      <c r="AE33" s="37"/>
    </row>
    <row r="34" spans="1:31" ht="12.75">
      <c r="A34" s="24">
        <v>28</v>
      </c>
      <c r="B34" s="3">
        <v>7</v>
      </c>
      <c r="C34" s="5">
        <v>42395</v>
      </c>
      <c r="D34" s="3" t="s">
        <v>176</v>
      </c>
      <c r="E34" s="3" t="s">
        <v>174</v>
      </c>
      <c r="F34" s="3"/>
      <c r="G34" s="3"/>
      <c r="H34" s="3"/>
      <c r="I34" s="3"/>
      <c r="J34" s="3"/>
      <c r="K34" s="3" t="s">
        <v>174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13" t="s">
        <v>174</v>
      </c>
      <c r="AB34" s="3"/>
      <c r="AC34" s="3"/>
      <c r="AD34" s="40" t="s">
        <v>197</v>
      </c>
      <c r="AE34" s="37"/>
    </row>
    <row r="35" spans="1:31" ht="12.75">
      <c r="A35" s="3">
        <v>29</v>
      </c>
      <c r="B35" s="3">
        <v>8</v>
      </c>
      <c r="C35" s="5">
        <v>42395</v>
      </c>
      <c r="D35" s="3" t="s">
        <v>191</v>
      </c>
      <c r="E35" s="3" t="s">
        <v>174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 t="s">
        <v>174</v>
      </c>
      <c r="Z35" s="3"/>
      <c r="AA35" s="13" t="s">
        <v>174</v>
      </c>
      <c r="AB35" s="3"/>
      <c r="AC35" s="3"/>
      <c r="AD35" s="12" t="s">
        <v>215</v>
      </c>
      <c r="AE35" s="37"/>
    </row>
    <row r="36" spans="1:31" ht="12.75">
      <c r="A36" s="24">
        <v>30</v>
      </c>
      <c r="B36" s="3">
        <v>9</v>
      </c>
      <c r="C36" s="5">
        <v>42397</v>
      </c>
      <c r="D36" s="3" t="s">
        <v>213</v>
      </c>
      <c r="E36" s="3" t="s">
        <v>174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 t="s">
        <v>174</v>
      </c>
      <c r="Z36" s="3"/>
      <c r="AA36" s="13" t="s">
        <v>174</v>
      </c>
      <c r="AB36" s="3"/>
      <c r="AC36" s="3"/>
      <c r="AD36" s="12" t="s">
        <v>215</v>
      </c>
      <c r="AE36" s="37"/>
    </row>
    <row r="37" spans="1:31" ht="12.75">
      <c r="A37" s="24">
        <v>31</v>
      </c>
      <c r="B37" s="3">
        <v>233</v>
      </c>
      <c r="C37" s="5">
        <v>42397</v>
      </c>
      <c r="D37" s="13" t="s">
        <v>207</v>
      </c>
      <c r="E37" s="13" t="s">
        <v>174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 t="s">
        <v>174</v>
      </c>
      <c r="AA37" s="13" t="s">
        <v>174</v>
      </c>
      <c r="AB37" s="3"/>
      <c r="AC37" s="3"/>
      <c r="AD37" s="12" t="s">
        <v>215</v>
      </c>
      <c r="AE37" s="37"/>
    </row>
    <row r="38" spans="1:31" ht="12.75">
      <c r="A38" s="3">
        <v>32</v>
      </c>
      <c r="B38" s="3">
        <v>248</v>
      </c>
      <c r="C38" s="5">
        <v>42397</v>
      </c>
      <c r="D38" s="13" t="s">
        <v>203</v>
      </c>
      <c r="E38" s="13" t="s">
        <v>174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 t="s">
        <v>174</v>
      </c>
      <c r="Z38" s="3"/>
      <c r="AA38" s="13" t="s">
        <v>174</v>
      </c>
      <c r="AB38" s="3"/>
      <c r="AC38" s="3"/>
      <c r="AD38" s="12" t="s">
        <v>215</v>
      </c>
      <c r="AE38" s="37"/>
    </row>
    <row r="39" spans="1:31" ht="12.75">
      <c r="A39" s="24">
        <v>33</v>
      </c>
      <c r="B39" s="3">
        <v>264</v>
      </c>
      <c r="C39" s="5">
        <v>42398</v>
      </c>
      <c r="D39" s="13" t="s">
        <v>180</v>
      </c>
      <c r="E39" s="13" t="s">
        <v>174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 t="s">
        <v>174</v>
      </c>
      <c r="Z39" s="3"/>
      <c r="AA39" s="13" t="s">
        <v>174</v>
      </c>
      <c r="AB39" s="3"/>
      <c r="AC39" s="3"/>
      <c r="AD39" s="12" t="s">
        <v>215</v>
      </c>
      <c r="AE39" s="37"/>
    </row>
    <row r="40" spans="1:31" ht="12.75">
      <c r="A40" s="24">
        <v>34</v>
      </c>
      <c r="B40" s="3">
        <v>299</v>
      </c>
      <c r="C40" s="5">
        <v>42401</v>
      </c>
      <c r="D40" s="13" t="s">
        <v>191</v>
      </c>
      <c r="E40" s="13" t="s">
        <v>174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 t="s">
        <v>174</v>
      </c>
      <c r="Z40" s="3"/>
      <c r="AA40" s="13" t="s">
        <v>174</v>
      </c>
      <c r="AB40" s="3"/>
      <c r="AC40" s="3"/>
      <c r="AD40" s="12" t="s">
        <v>215</v>
      </c>
      <c r="AE40" s="37"/>
    </row>
    <row r="41" spans="1:31" ht="12.75">
      <c r="A41" s="3">
        <v>35</v>
      </c>
      <c r="B41" s="41">
        <v>7</v>
      </c>
      <c r="C41" s="38">
        <v>42401</v>
      </c>
      <c r="D41" s="41" t="s">
        <v>350</v>
      </c>
      <c r="E41" s="39"/>
      <c r="F41" s="36" t="s">
        <v>174</v>
      </c>
      <c r="G41" s="36"/>
      <c r="H41" s="36"/>
      <c r="I41" s="36"/>
      <c r="J41" s="36"/>
      <c r="K41" s="36"/>
      <c r="L41" s="36"/>
      <c r="M41" s="36"/>
      <c r="N41" s="36" t="s">
        <v>174</v>
      </c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13" t="s">
        <v>174</v>
      </c>
      <c r="AB41" s="39"/>
      <c r="AC41" s="39"/>
      <c r="AD41" s="43" t="s">
        <v>287</v>
      </c>
      <c r="AE41" s="37"/>
    </row>
    <row r="42" spans="1:31" ht="12.75">
      <c r="A42" s="24">
        <v>36</v>
      </c>
      <c r="B42" s="3">
        <v>311</v>
      </c>
      <c r="C42" s="5">
        <v>42403</v>
      </c>
      <c r="D42" s="13" t="s">
        <v>203</v>
      </c>
      <c r="E42" s="13" t="s">
        <v>174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 t="s">
        <v>174</v>
      </c>
      <c r="Z42" s="3"/>
      <c r="AA42" s="13" t="s">
        <v>174</v>
      </c>
      <c r="AB42" s="3"/>
      <c r="AC42" s="3"/>
      <c r="AD42" s="12" t="s">
        <v>215</v>
      </c>
      <c r="AE42" s="37"/>
    </row>
    <row r="43" spans="1:31" ht="12.75">
      <c r="A43" s="24">
        <v>37</v>
      </c>
      <c r="B43" s="41">
        <v>8</v>
      </c>
      <c r="C43" s="38">
        <v>42403</v>
      </c>
      <c r="D43" s="41" t="s">
        <v>351</v>
      </c>
      <c r="E43" s="39"/>
      <c r="F43" s="36" t="s">
        <v>174</v>
      </c>
      <c r="G43" s="36"/>
      <c r="H43" s="36"/>
      <c r="I43" s="36"/>
      <c r="J43" s="36"/>
      <c r="K43" s="36"/>
      <c r="L43" s="36"/>
      <c r="M43" s="36"/>
      <c r="N43" s="36" t="s">
        <v>174</v>
      </c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13" t="s">
        <v>174</v>
      </c>
      <c r="AB43" s="39"/>
      <c r="AC43" s="39"/>
      <c r="AD43" s="43" t="s">
        <v>288</v>
      </c>
      <c r="AE43" s="37"/>
    </row>
    <row r="44" spans="1:31" ht="12.75">
      <c r="A44" s="3">
        <v>38</v>
      </c>
      <c r="B44" s="3">
        <v>318</v>
      </c>
      <c r="C44" s="5">
        <v>42404</v>
      </c>
      <c r="D44" s="13" t="s">
        <v>176</v>
      </c>
      <c r="E44" s="13" t="s">
        <v>174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 t="s">
        <v>174</v>
      </c>
      <c r="X44" s="3"/>
      <c r="Y44" s="3"/>
      <c r="Z44" s="3"/>
      <c r="AA44" s="13" t="s">
        <v>174</v>
      </c>
      <c r="AB44" s="3"/>
      <c r="AC44" s="3"/>
      <c r="AD44" s="12" t="s">
        <v>215</v>
      </c>
      <c r="AE44" s="37"/>
    </row>
    <row r="45" spans="1:31" ht="12.75">
      <c r="A45" s="24">
        <v>39</v>
      </c>
      <c r="B45" s="41">
        <v>9</v>
      </c>
      <c r="C45" s="38">
        <v>42404</v>
      </c>
      <c r="D45" s="41" t="s">
        <v>207</v>
      </c>
      <c r="E45" s="39"/>
      <c r="F45" s="36" t="s">
        <v>174</v>
      </c>
      <c r="G45" s="36"/>
      <c r="H45" s="36"/>
      <c r="I45" s="36"/>
      <c r="J45" s="36"/>
      <c r="K45" s="36"/>
      <c r="L45" s="36"/>
      <c r="M45" s="36"/>
      <c r="N45" s="36" t="s">
        <v>174</v>
      </c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13" t="s">
        <v>174</v>
      </c>
      <c r="AB45" s="39"/>
      <c r="AC45" s="39"/>
      <c r="AD45" s="43" t="s">
        <v>289</v>
      </c>
      <c r="AE45" s="37"/>
    </row>
    <row r="46" spans="1:31" ht="12.75">
      <c r="A46" s="24">
        <v>40</v>
      </c>
      <c r="B46" s="41">
        <v>10</v>
      </c>
      <c r="C46" s="38">
        <v>42404</v>
      </c>
      <c r="D46" s="41" t="s">
        <v>352</v>
      </c>
      <c r="E46" s="39"/>
      <c r="F46" s="36" t="s">
        <v>174</v>
      </c>
      <c r="G46" s="36"/>
      <c r="H46" s="36"/>
      <c r="I46" s="36"/>
      <c r="J46" s="36"/>
      <c r="K46" s="36"/>
      <c r="L46" s="36"/>
      <c r="M46" s="36"/>
      <c r="N46" s="36" t="s">
        <v>174</v>
      </c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13" t="s">
        <v>174</v>
      </c>
      <c r="AB46" s="39"/>
      <c r="AC46" s="39"/>
      <c r="AD46" s="43" t="s">
        <v>290</v>
      </c>
      <c r="AE46" s="37"/>
    </row>
    <row r="47" spans="1:31" ht="12.75">
      <c r="A47" s="3">
        <v>41</v>
      </c>
      <c r="B47" s="3">
        <v>329</v>
      </c>
      <c r="C47" s="5">
        <v>42405</v>
      </c>
      <c r="D47" s="13" t="s">
        <v>182</v>
      </c>
      <c r="E47" s="13" t="s">
        <v>174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 t="s">
        <v>174</v>
      </c>
      <c r="Z47" s="3"/>
      <c r="AA47" s="13" t="s">
        <v>174</v>
      </c>
      <c r="AB47" s="3"/>
      <c r="AC47" s="3"/>
      <c r="AD47" s="12" t="s">
        <v>215</v>
      </c>
      <c r="AE47" s="37"/>
    </row>
    <row r="48" spans="1:31" ht="25.5">
      <c r="A48" s="24">
        <v>42</v>
      </c>
      <c r="B48" s="41">
        <v>11</v>
      </c>
      <c r="C48" s="38">
        <v>42405</v>
      </c>
      <c r="D48" s="41" t="s">
        <v>353</v>
      </c>
      <c r="E48" s="39"/>
      <c r="F48" s="36" t="s">
        <v>174</v>
      </c>
      <c r="G48" s="36"/>
      <c r="H48" s="36"/>
      <c r="I48" s="36"/>
      <c r="J48" s="36"/>
      <c r="K48" s="36"/>
      <c r="L48" s="36"/>
      <c r="M48" s="36"/>
      <c r="N48" s="36" t="s">
        <v>174</v>
      </c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13" t="s">
        <v>174</v>
      </c>
      <c r="AB48" s="39"/>
      <c r="AC48" s="39"/>
      <c r="AD48" s="43" t="s">
        <v>291</v>
      </c>
      <c r="AE48" s="37"/>
    </row>
    <row r="49" spans="1:31" ht="12.75">
      <c r="A49" s="24">
        <v>43</v>
      </c>
      <c r="B49" s="41">
        <v>12</v>
      </c>
      <c r="C49" s="38">
        <v>42406</v>
      </c>
      <c r="D49" s="41" t="s">
        <v>354</v>
      </c>
      <c r="E49" s="39"/>
      <c r="F49" s="36" t="s">
        <v>174</v>
      </c>
      <c r="G49" s="36"/>
      <c r="H49" s="36"/>
      <c r="I49" s="36"/>
      <c r="J49" s="36"/>
      <c r="K49" s="36"/>
      <c r="L49" s="36"/>
      <c r="M49" s="36"/>
      <c r="N49" s="36" t="s">
        <v>174</v>
      </c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13" t="s">
        <v>174</v>
      </c>
      <c r="AB49" s="39"/>
      <c r="AC49" s="39"/>
      <c r="AD49" s="43" t="s">
        <v>292</v>
      </c>
      <c r="AE49" s="37"/>
    </row>
    <row r="50" spans="1:31" ht="12.75">
      <c r="A50" s="3">
        <v>44</v>
      </c>
      <c r="B50" s="3">
        <v>352</v>
      </c>
      <c r="C50" s="5">
        <v>42408</v>
      </c>
      <c r="D50" s="13" t="s">
        <v>243</v>
      </c>
      <c r="E50" s="13" t="s">
        <v>174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 t="s">
        <v>174</v>
      </c>
      <c r="Z50" s="3"/>
      <c r="AA50" s="13" t="s">
        <v>174</v>
      </c>
      <c r="AB50" s="3"/>
      <c r="AC50" s="3"/>
      <c r="AD50" s="12" t="s">
        <v>215</v>
      </c>
      <c r="AE50" s="37"/>
    </row>
    <row r="51" spans="1:31" ht="12.75">
      <c r="A51" s="24">
        <v>45</v>
      </c>
      <c r="B51" s="3">
        <v>353</v>
      </c>
      <c r="C51" s="5">
        <v>42408</v>
      </c>
      <c r="D51" s="13" t="s">
        <v>202</v>
      </c>
      <c r="E51" s="13" t="s">
        <v>174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 t="s">
        <v>174</v>
      </c>
      <c r="Z51" s="3"/>
      <c r="AA51" s="13" t="s">
        <v>174</v>
      </c>
      <c r="AB51" s="3"/>
      <c r="AC51" s="3"/>
      <c r="AD51" s="12" t="s">
        <v>215</v>
      </c>
      <c r="AE51" s="37"/>
    </row>
    <row r="52" spans="1:31" ht="12.75">
      <c r="A52" s="24">
        <v>46</v>
      </c>
      <c r="B52" s="3">
        <v>10</v>
      </c>
      <c r="C52" s="5">
        <v>42409</v>
      </c>
      <c r="D52" s="13" t="s">
        <v>192</v>
      </c>
      <c r="E52" s="13" t="s">
        <v>174</v>
      </c>
      <c r="F52" s="3"/>
      <c r="G52" s="3"/>
      <c r="H52" s="3"/>
      <c r="I52" s="3"/>
      <c r="J52" s="3"/>
      <c r="K52" s="3" t="s">
        <v>174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13" t="s">
        <v>174</v>
      </c>
      <c r="AB52" s="3"/>
      <c r="AC52" s="3"/>
      <c r="AD52" s="40" t="s">
        <v>197</v>
      </c>
      <c r="AE52" s="37"/>
    </row>
    <row r="53" spans="1:31" ht="12.75">
      <c r="A53" s="3">
        <v>47</v>
      </c>
      <c r="B53" s="3">
        <v>11</v>
      </c>
      <c r="C53" s="5">
        <v>42409</v>
      </c>
      <c r="D53" s="13" t="s">
        <v>176</v>
      </c>
      <c r="E53" s="13" t="s">
        <v>174</v>
      </c>
      <c r="F53" s="3"/>
      <c r="G53" s="3"/>
      <c r="H53" s="3"/>
      <c r="I53" s="3"/>
      <c r="J53" s="3"/>
      <c r="K53" s="3" t="s">
        <v>174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13" t="s">
        <v>174</v>
      </c>
      <c r="AB53" s="3"/>
      <c r="AC53" s="3"/>
      <c r="AD53" s="40" t="s">
        <v>197</v>
      </c>
      <c r="AE53" s="37"/>
    </row>
    <row r="54" spans="1:31" ht="12.75">
      <c r="A54" s="24">
        <v>48</v>
      </c>
      <c r="B54" s="3">
        <v>372</v>
      </c>
      <c r="C54" s="5">
        <v>42409</v>
      </c>
      <c r="D54" s="13" t="s">
        <v>260</v>
      </c>
      <c r="E54" s="13" t="s">
        <v>174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 t="s">
        <v>174</v>
      </c>
      <c r="Z54" s="3"/>
      <c r="AA54" s="13" t="s">
        <v>174</v>
      </c>
      <c r="AB54" s="3"/>
      <c r="AC54" s="3"/>
      <c r="AD54" s="12" t="s">
        <v>215</v>
      </c>
      <c r="AE54" s="37"/>
    </row>
    <row r="55" spans="1:31" ht="12.75">
      <c r="A55" s="24">
        <v>49</v>
      </c>
      <c r="B55" s="3">
        <v>375</v>
      </c>
      <c r="C55" s="5">
        <v>42409</v>
      </c>
      <c r="D55" s="13" t="s">
        <v>213</v>
      </c>
      <c r="E55" s="13" t="s">
        <v>174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 t="s">
        <v>174</v>
      </c>
      <c r="Z55" s="3"/>
      <c r="AA55" s="13" t="s">
        <v>174</v>
      </c>
      <c r="AB55" s="3"/>
      <c r="AC55" s="3"/>
      <c r="AD55" s="12" t="s">
        <v>215</v>
      </c>
      <c r="AE55" s="37"/>
    </row>
    <row r="56" spans="1:31" ht="12.75">
      <c r="A56" s="3">
        <v>50</v>
      </c>
      <c r="B56" s="3">
        <v>12</v>
      </c>
      <c r="C56" s="5">
        <v>42410</v>
      </c>
      <c r="D56" s="13" t="s">
        <v>213</v>
      </c>
      <c r="E56" s="13" t="s">
        <v>174</v>
      </c>
      <c r="F56" s="3"/>
      <c r="G56" s="3"/>
      <c r="H56" s="3"/>
      <c r="I56" s="3"/>
      <c r="J56" s="3"/>
      <c r="K56" s="3" t="s">
        <v>174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13" t="s">
        <v>174</v>
      </c>
      <c r="AB56" s="3"/>
      <c r="AC56" s="3"/>
      <c r="AD56" s="40" t="s">
        <v>197</v>
      </c>
      <c r="AE56" s="37"/>
    </row>
    <row r="57" spans="1:31" ht="12.75">
      <c r="A57" s="24">
        <v>51</v>
      </c>
      <c r="B57" s="3">
        <v>13</v>
      </c>
      <c r="C57" s="5">
        <v>42410</v>
      </c>
      <c r="D57" s="13" t="s">
        <v>182</v>
      </c>
      <c r="E57" s="13" t="s">
        <v>174</v>
      </c>
      <c r="F57" s="3"/>
      <c r="G57" s="3"/>
      <c r="H57" s="3"/>
      <c r="I57" s="3"/>
      <c r="J57" s="3"/>
      <c r="K57" s="3" t="s">
        <v>174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13" t="s">
        <v>174</v>
      </c>
      <c r="AB57" s="3"/>
      <c r="AC57" s="3"/>
      <c r="AD57" s="40" t="s">
        <v>197</v>
      </c>
      <c r="AE57" s="37"/>
    </row>
    <row r="58" spans="1:31" ht="12.75">
      <c r="A58" s="24">
        <v>52</v>
      </c>
      <c r="B58" s="3">
        <v>386</v>
      </c>
      <c r="C58" s="5">
        <v>42410</v>
      </c>
      <c r="D58" s="13" t="s">
        <v>182</v>
      </c>
      <c r="E58" s="13" t="s">
        <v>174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 t="s">
        <v>174</v>
      </c>
      <c r="Z58" s="3"/>
      <c r="AA58" s="13" t="s">
        <v>174</v>
      </c>
      <c r="AB58" s="3"/>
      <c r="AC58" s="3"/>
      <c r="AD58" s="12" t="s">
        <v>215</v>
      </c>
      <c r="AE58" s="37"/>
    </row>
    <row r="59" spans="1:31" ht="12.75">
      <c r="A59" s="3">
        <v>53</v>
      </c>
      <c r="B59" s="3">
        <v>395</v>
      </c>
      <c r="C59" s="5">
        <v>42411</v>
      </c>
      <c r="D59" s="13" t="s">
        <v>208</v>
      </c>
      <c r="E59" s="13" t="s">
        <v>174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 t="s">
        <v>174</v>
      </c>
      <c r="AA59" s="13" t="s">
        <v>174</v>
      </c>
      <c r="AB59" s="3"/>
      <c r="AC59" s="3"/>
      <c r="AD59" s="12" t="s">
        <v>215</v>
      </c>
      <c r="AE59" s="37"/>
    </row>
    <row r="60" spans="1:31" ht="12.75">
      <c r="A60" s="24">
        <v>54</v>
      </c>
      <c r="B60" s="3">
        <v>410</v>
      </c>
      <c r="C60" s="5">
        <v>42412</v>
      </c>
      <c r="D60" s="13" t="s">
        <v>192</v>
      </c>
      <c r="E60" s="13" t="s">
        <v>174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 t="s">
        <v>174</v>
      </c>
      <c r="Z60" s="3"/>
      <c r="AA60" s="13" t="s">
        <v>174</v>
      </c>
      <c r="AB60" s="3"/>
      <c r="AC60" s="3"/>
      <c r="AD60" s="12" t="s">
        <v>215</v>
      </c>
      <c r="AE60" s="37"/>
    </row>
    <row r="61" spans="1:31" ht="12.75">
      <c r="A61" s="24">
        <v>55</v>
      </c>
      <c r="B61" s="3">
        <v>14</v>
      </c>
      <c r="C61" s="5">
        <v>42415</v>
      </c>
      <c r="D61" s="13" t="s">
        <v>203</v>
      </c>
      <c r="E61" s="13" t="s">
        <v>174</v>
      </c>
      <c r="F61" s="3"/>
      <c r="G61" s="3"/>
      <c r="H61" s="3"/>
      <c r="I61" s="3"/>
      <c r="J61" s="3"/>
      <c r="K61" s="3" t="s">
        <v>174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13" t="s">
        <v>174</v>
      </c>
      <c r="AB61" s="3"/>
      <c r="AC61" s="3"/>
      <c r="AD61" s="40" t="s">
        <v>197</v>
      </c>
      <c r="AE61" s="37"/>
    </row>
    <row r="62" spans="1:31" ht="12.75">
      <c r="A62" s="3">
        <v>56</v>
      </c>
      <c r="B62" s="3">
        <v>440</v>
      </c>
      <c r="C62" s="5">
        <v>42417</v>
      </c>
      <c r="D62" s="13" t="s">
        <v>203</v>
      </c>
      <c r="E62" s="13" t="s">
        <v>174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 t="s">
        <v>174</v>
      </c>
      <c r="X62" s="3"/>
      <c r="Y62" s="3"/>
      <c r="Z62" s="3"/>
      <c r="AA62" s="13" t="s">
        <v>174</v>
      </c>
      <c r="AB62" s="3"/>
      <c r="AC62" s="3"/>
      <c r="AD62" s="12" t="s">
        <v>215</v>
      </c>
      <c r="AE62" s="37"/>
    </row>
    <row r="63" spans="1:31" ht="12.75">
      <c r="A63" s="24">
        <v>57</v>
      </c>
      <c r="B63" s="3">
        <v>15</v>
      </c>
      <c r="C63" s="5">
        <v>42418</v>
      </c>
      <c r="D63" s="13" t="s">
        <v>246</v>
      </c>
      <c r="E63" s="13" t="s">
        <v>174</v>
      </c>
      <c r="F63" s="3"/>
      <c r="G63" s="3"/>
      <c r="H63" s="3"/>
      <c r="I63" s="3"/>
      <c r="J63" s="3"/>
      <c r="K63" s="3" t="s">
        <v>174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13" t="s">
        <v>174</v>
      </c>
      <c r="AB63" s="3"/>
      <c r="AC63" s="3"/>
      <c r="AD63" s="40" t="s">
        <v>197</v>
      </c>
      <c r="AE63" s="37"/>
    </row>
    <row r="64" spans="1:31" ht="12.75">
      <c r="A64" s="24">
        <v>58</v>
      </c>
      <c r="B64" s="3">
        <v>444</v>
      </c>
      <c r="C64" s="5">
        <v>42418</v>
      </c>
      <c r="D64" s="13" t="s">
        <v>187</v>
      </c>
      <c r="E64" s="13" t="s">
        <v>174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13" t="s">
        <v>174</v>
      </c>
      <c r="AB64" s="3"/>
      <c r="AC64" s="3"/>
      <c r="AD64" s="12" t="s">
        <v>215</v>
      </c>
      <c r="AE64" s="37"/>
    </row>
    <row r="65" spans="1:31" ht="12.75">
      <c r="A65" s="3">
        <v>59</v>
      </c>
      <c r="B65" s="3">
        <v>445</v>
      </c>
      <c r="C65" s="5">
        <v>42418</v>
      </c>
      <c r="D65" s="13" t="s">
        <v>177</v>
      </c>
      <c r="E65" s="13" t="s">
        <v>174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 t="s">
        <v>174</v>
      </c>
      <c r="Z65" s="3"/>
      <c r="AA65" s="13" t="s">
        <v>174</v>
      </c>
      <c r="AB65" s="3"/>
      <c r="AC65" s="3"/>
      <c r="AD65" s="12" t="s">
        <v>215</v>
      </c>
      <c r="AE65" s="37"/>
    </row>
    <row r="66" spans="1:31" ht="12.75">
      <c r="A66" s="24">
        <v>60</v>
      </c>
      <c r="B66" s="3">
        <v>16</v>
      </c>
      <c r="C66" s="5">
        <v>42419</v>
      </c>
      <c r="D66" s="13" t="s">
        <v>176</v>
      </c>
      <c r="E66" s="13" t="s">
        <v>174</v>
      </c>
      <c r="F66" s="3"/>
      <c r="G66" s="3"/>
      <c r="H66" s="3"/>
      <c r="I66" s="3"/>
      <c r="J66" s="3"/>
      <c r="K66" s="3" t="s">
        <v>174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13" t="s">
        <v>174</v>
      </c>
      <c r="AB66" s="3"/>
      <c r="AC66" s="3"/>
      <c r="AD66" s="40" t="s">
        <v>197</v>
      </c>
      <c r="AE66" s="37"/>
    </row>
    <row r="67" spans="1:31" ht="25.5">
      <c r="A67" s="24">
        <v>61</v>
      </c>
      <c r="B67" s="41">
        <v>13</v>
      </c>
      <c r="C67" s="38">
        <v>42423</v>
      </c>
      <c r="D67" s="41" t="s">
        <v>355</v>
      </c>
      <c r="E67" s="39"/>
      <c r="F67" s="36" t="s">
        <v>174</v>
      </c>
      <c r="G67" s="36"/>
      <c r="H67" s="36"/>
      <c r="I67" s="36"/>
      <c r="J67" s="36"/>
      <c r="K67" s="36"/>
      <c r="L67" s="36"/>
      <c r="M67" s="36"/>
      <c r="N67" s="36" t="s">
        <v>174</v>
      </c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13" t="s">
        <v>174</v>
      </c>
      <c r="AB67" s="39"/>
      <c r="AC67" s="39"/>
      <c r="AD67" s="43" t="s">
        <v>293</v>
      </c>
      <c r="AE67" s="37"/>
    </row>
    <row r="68" spans="1:31" ht="12.75">
      <c r="A68" s="3">
        <v>62</v>
      </c>
      <c r="B68" s="3">
        <v>17</v>
      </c>
      <c r="C68" s="5">
        <v>42426</v>
      </c>
      <c r="D68" s="13" t="s">
        <v>213</v>
      </c>
      <c r="E68" s="13" t="s">
        <v>174</v>
      </c>
      <c r="F68" s="3"/>
      <c r="G68" s="3"/>
      <c r="H68" s="3"/>
      <c r="I68" s="3"/>
      <c r="J68" s="3"/>
      <c r="K68" s="3" t="s">
        <v>174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13" t="s">
        <v>174</v>
      </c>
      <c r="AB68" s="3"/>
      <c r="AC68" s="3"/>
      <c r="AD68" s="40" t="s">
        <v>197</v>
      </c>
      <c r="AE68" s="37"/>
    </row>
    <row r="69" spans="1:31" ht="12.75">
      <c r="A69" s="24">
        <v>63</v>
      </c>
      <c r="B69" s="3">
        <v>521</v>
      </c>
      <c r="C69" s="5">
        <v>42426</v>
      </c>
      <c r="D69" s="13" t="s">
        <v>207</v>
      </c>
      <c r="E69" s="13" t="s">
        <v>174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 t="s">
        <v>174</v>
      </c>
      <c r="Z69" s="3"/>
      <c r="AA69" s="13" t="s">
        <v>174</v>
      </c>
      <c r="AB69" s="3"/>
      <c r="AC69" s="3"/>
      <c r="AD69" s="12" t="s">
        <v>215</v>
      </c>
      <c r="AE69" s="37"/>
    </row>
    <row r="70" spans="1:31" ht="12.75">
      <c r="A70" s="24">
        <v>64</v>
      </c>
      <c r="B70" s="3">
        <v>529</v>
      </c>
      <c r="C70" s="5">
        <v>42426</v>
      </c>
      <c r="D70" s="13" t="s">
        <v>203</v>
      </c>
      <c r="E70" s="13" t="s">
        <v>174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 t="s">
        <v>174</v>
      </c>
      <c r="Z70" s="3"/>
      <c r="AA70" s="13" t="s">
        <v>174</v>
      </c>
      <c r="AB70" s="3"/>
      <c r="AC70" s="3"/>
      <c r="AD70" s="12" t="s">
        <v>215</v>
      </c>
      <c r="AE70" s="37"/>
    </row>
    <row r="71" spans="1:31" ht="12.75">
      <c r="A71" s="3">
        <v>65</v>
      </c>
      <c r="B71" s="41">
        <v>14</v>
      </c>
      <c r="C71" s="38">
        <v>42426</v>
      </c>
      <c r="D71" s="41" t="s">
        <v>356</v>
      </c>
      <c r="E71" s="39"/>
      <c r="F71" s="36" t="s">
        <v>174</v>
      </c>
      <c r="G71" s="36"/>
      <c r="H71" s="36"/>
      <c r="I71" s="36"/>
      <c r="J71" s="36"/>
      <c r="K71" s="36"/>
      <c r="L71" s="36"/>
      <c r="M71" s="36"/>
      <c r="N71" s="36" t="s">
        <v>174</v>
      </c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13" t="s">
        <v>174</v>
      </c>
      <c r="AB71" s="39"/>
      <c r="AC71" s="39"/>
      <c r="AD71" s="43" t="s">
        <v>294</v>
      </c>
      <c r="AE71" s="37"/>
    </row>
    <row r="72" spans="1:31" ht="12.75">
      <c r="A72" s="24">
        <v>66</v>
      </c>
      <c r="B72" s="3">
        <v>18</v>
      </c>
      <c r="C72" s="5">
        <v>42429</v>
      </c>
      <c r="D72" s="13" t="s">
        <v>176</v>
      </c>
      <c r="E72" s="13" t="s">
        <v>174</v>
      </c>
      <c r="F72" s="3"/>
      <c r="G72" s="3"/>
      <c r="H72" s="3"/>
      <c r="I72" s="3"/>
      <c r="J72" s="3"/>
      <c r="K72" s="3" t="s">
        <v>174</v>
      </c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13" t="s">
        <v>174</v>
      </c>
      <c r="AB72" s="3"/>
      <c r="AC72" s="3"/>
      <c r="AD72" s="40" t="s">
        <v>197</v>
      </c>
      <c r="AE72" s="37"/>
    </row>
    <row r="73" spans="1:31" ht="12.75">
      <c r="A73" s="24">
        <v>67</v>
      </c>
      <c r="B73" s="3">
        <v>543</v>
      </c>
      <c r="C73" s="5">
        <v>42429</v>
      </c>
      <c r="D73" s="13" t="s">
        <v>191</v>
      </c>
      <c r="E73" s="13" t="s">
        <v>174</v>
      </c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 t="s">
        <v>174</v>
      </c>
      <c r="X73" s="3"/>
      <c r="Y73" s="3"/>
      <c r="Z73" s="3"/>
      <c r="AA73" s="13" t="s">
        <v>174</v>
      </c>
      <c r="AB73" s="3"/>
      <c r="AC73" s="3"/>
      <c r="AD73" s="12" t="s">
        <v>215</v>
      </c>
      <c r="AE73" s="37"/>
    </row>
    <row r="74" spans="1:31" ht="12.75">
      <c r="A74" s="3">
        <v>68</v>
      </c>
      <c r="B74" s="3">
        <v>479</v>
      </c>
      <c r="C74" s="5">
        <v>42431</v>
      </c>
      <c r="D74" s="13" t="s">
        <v>260</v>
      </c>
      <c r="E74" s="13" t="s">
        <v>174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 t="s">
        <v>174</v>
      </c>
      <c r="Z74" s="3"/>
      <c r="AA74" s="13" t="s">
        <v>174</v>
      </c>
      <c r="AB74" s="3"/>
      <c r="AC74" s="3"/>
      <c r="AD74" s="12" t="s">
        <v>215</v>
      </c>
      <c r="AE74" s="37"/>
    </row>
    <row r="75" spans="1:31" ht="12.75">
      <c r="A75" s="24">
        <v>69</v>
      </c>
      <c r="B75" s="3">
        <v>480</v>
      </c>
      <c r="C75" s="5">
        <v>42431</v>
      </c>
      <c r="D75" s="13" t="s">
        <v>208</v>
      </c>
      <c r="E75" s="13" t="s">
        <v>174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 t="s">
        <v>174</v>
      </c>
      <c r="Z75" s="3"/>
      <c r="AA75" s="13" t="s">
        <v>174</v>
      </c>
      <c r="AB75" s="3"/>
      <c r="AC75" s="3"/>
      <c r="AD75" s="12" t="s">
        <v>215</v>
      </c>
      <c r="AE75" s="37"/>
    </row>
    <row r="76" spans="1:31" ht="12.75">
      <c r="A76" s="24">
        <v>70</v>
      </c>
      <c r="B76" s="3">
        <v>19</v>
      </c>
      <c r="C76" s="5">
        <v>42431</v>
      </c>
      <c r="D76" s="13" t="s">
        <v>213</v>
      </c>
      <c r="E76" s="13" t="s">
        <v>174</v>
      </c>
      <c r="F76" s="3"/>
      <c r="G76" s="3"/>
      <c r="H76" s="3"/>
      <c r="I76" s="3"/>
      <c r="J76" s="3"/>
      <c r="K76" s="3" t="s">
        <v>174</v>
      </c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13" t="s">
        <v>174</v>
      </c>
      <c r="AB76" s="3"/>
      <c r="AC76" s="3"/>
      <c r="AD76" s="40" t="s">
        <v>197</v>
      </c>
      <c r="AE76" s="37"/>
    </row>
    <row r="77" spans="1:31" ht="12.75">
      <c r="A77" s="3">
        <v>71</v>
      </c>
      <c r="B77" s="3">
        <v>494</v>
      </c>
      <c r="C77" s="5">
        <v>42432</v>
      </c>
      <c r="D77" s="13" t="s">
        <v>203</v>
      </c>
      <c r="E77" s="13" t="s">
        <v>174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 t="s">
        <v>174</v>
      </c>
      <c r="Z77" s="3"/>
      <c r="AA77" s="13" t="s">
        <v>174</v>
      </c>
      <c r="AB77" s="3"/>
      <c r="AC77" s="3"/>
      <c r="AD77" s="12" t="s">
        <v>215</v>
      </c>
      <c r="AE77" s="37"/>
    </row>
    <row r="78" spans="1:31" ht="12.75">
      <c r="A78" s="24">
        <v>72</v>
      </c>
      <c r="B78" s="3">
        <v>20</v>
      </c>
      <c r="C78" s="5">
        <v>42432</v>
      </c>
      <c r="D78" s="13" t="s">
        <v>192</v>
      </c>
      <c r="E78" s="13" t="s">
        <v>174</v>
      </c>
      <c r="F78" s="3"/>
      <c r="G78" s="3"/>
      <c r="H78" s="3"/>
      <c r="I78" s="3"/>
      <c r="J78" s="3"/>
      <c r="K78" s="3" t="s">
        <v>174</v>
      </c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13" t="s">
        <v>174</v>
      </c>
      <c r="AB78" s="3"/>
      <c r="AC78" s="3"/>
      <c r="AD78" s="40" t="s">
        <v>197</v>
      </c>
      <c r="AE78" s="37"/>
    </row>
    <row r="79" spans="1:31" ht="12.75">
      <c r="A79" s="24">
        <v>73</v>
      </c>
      <c r="B79" s="3">
        <v>20</v>
      </c>
      <c r="C79" s="5">
        <v>42432</v>
      </c>
      <c r="D79" s="13" t="s">
        <v>203</v>
      </c>
      <c r="E79" s="13" t="s">
        <v>174</v>
      </c>
      <c r="F79" s="3"/>
      <c r="G79" s="3"/>
      <c r="H79" s="3"/>
      <c r="I79" s="3"/>
      <c r="J79" s="3"/>
      <c r="K79" s="3" t="s">
        <v>174</v>
      </c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13" t="s">
        <v>174</v>
      </c>
      <c r="AB79" s="3"/>
      <c r="AC79" s="3"/>
      <c r="AD79" s="40" t="s">
        <v>197</v>
      </c>
      <c r="AE79" s="37"/>
    </row>
    <row r="80" spans="1:31" ht="12.75">
      <c r="A80" s="3">
        <v>74</v>
      </c>
      <c r="B80" s="41">
        <v>15</v>
      </c>
      <c r="C80" s="38">
        <v>42436</v>
      </c>
      <c r="D80" s="41" t="s">
        <v>357</v>
      </c>
      <c r="E80" s="39"/>
      <c r="F80" s="36" t="s">
        <v>174</v>
      </c>
      <c r="G80" s="36"/>
      <c r="H80" s="36"/>
      <c r="I80" s="36"/>
      <c r="J80" s="36"/>
      <c r="K80" s="36"/>
      <c r="L80" s="36"/>
      <c r="M80" s="36"/>
      <c r="N80" s="36" t="s">
        <v>174</v>
      </c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13" t="s">
        <v>174</v>
      </c>
      <c r="AB80" s="39"/>
      <c r="AC80" s="39"/>
      <c r="AD80" s="43" t="s">
        <v>295</v>
      </c>
      <c r="AE80" s="37"/>
    </row>
    <row r="81" spans="1:31" ht="12.75">
      <c r="A81" s="24">
        <v>75</v>
      </c>
      <c r="B81" s="3">
        <v>500</v>
      </c>
      <c r="C81" s="5">
        <v>42438</v>
      </c>
      <c r="D81" s="13" t="s">
        <v>246</v>
      </c>
      <c r="E81" s="13" t="s">
        <v>174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 t="s">
        <v>174</v>
      </c>
      <c r="Z81" s="3"/>
      <c r="AA81" s="13" t="s">
        <v>174</v>
      </c>
      <c r="AB81" s="3"/>
      <c r="AC81" s="3"/>
      <c r="AD81" s="12" t="s">
        <v>215</v>
      </c>
      <c r="AE81" s="37"/>
    </row>
    <row r="82" spans="1:31" ht="12.75">
      <c r="A82" s="24">
        <v>76</v>
      </c>
      <c r="B82" s="3">
        <v>504</v>
      </c>
      <c r="C82" s="5">
        <v>42438</v>
      </c>
      <c r="D82" s="13" t="s">
        <v>187</v>
      </c>
      <c r="E82" s="13" t="s">
        <v>174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 t="s">
        <v>174</v>
      </c>
      <c r="Z82" s="3"/>
      <c r="AA82" s="13" t="s">
        <v>174</v>
      </c>
      <c r="AB82" s="3"/>
      <c r="AC82" s="3"/>
      <c r="AD82" s="12" t="s">
        <v>215</v>
      </c>
      <c r="AE82" s="37"/>
    </row>
    <row r="83" spans="1:31" ht="12.75">
      <c r="A83" s="3">
        <v>77</v>
      </c>
      <c r="B83" s="3">
        <v>505</v>
      </c>
      <c r="C83" s="5">
        <v>42438</v>
      </c>
      <c r="D83" s="13" t="s">
        <v>176</v>
      </c>
      <c r="E83" s="13" t="s">
        <v>174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 t="s">
        <v>174</v>
      </c>
      <c r="Z83" s="3"/>
      <c r="AA83" s="13" t="s">
        <v>174</v>
      </c>
      <c r="AB83" s="3"/>
      <c r="AC83" s="3"/>
      <c r="AD83" s="12" t="s">
        <v>215</v>
      </c>
      <c r="AE83" s="37"/>
    </row>
    <row r="84" spans="1:31" ht="12.75">
      <c r="A84" s="24">
        <v>78</v>
      </c>
      <c r="B84" s="3">
        <v>509</v>
      </c>
      <c r="C84" s="5">
        <v>42438</v>
      </c>
      <c r="D84" s="13" t="s">
        <v>180</v>
      </c>
      <c r="E84" s="13" t="s">
        <v>174</v>
      </c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 t="s">
        <v>174</v>
      </c>
      <c r="Z84" s="3"/>
      <c r="AA84" s="13" t="s">
        <v>174</v>
      </c>
      <c r="AB84" s="3"/>
      <c r="AC84" s="3"/>
      <c r="AD84" s="12" t="s">
        <v>215</v>
      </c>
      <c r="AE84" s="37"/>
    </row>
    <row r="85" spans="1:31" ht="12.75">
      <c r="A85" s="24">
        <v>79</v>
      </c>
      <c r="B85" s="3">
        <v>22</v>
      </c>
      <c r="C85" s="5">
        <v>42438</v>
      </c>
      <c r="D85" s="13" t="s">
        <v>213</v>
      </c>
      <c r="E85" s="13" t="s">
        <v>174</v>
      </c>
      <c r="F85" s="3"/>
      <c r="G85" s="3"/>
      <c r="H85" s="3"/>
      <c r="I85" s="3"/>
      <c r="J85" s="3"/>
      <c r="K85" s="3" t="s">
        <v>174</v>
      </c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13" t="s">
        <v>174</v>
      </c>
      <c r="AB85" s="3"/>
      <c r="AC85" s="3"/>
      <c r="AD85" s="40" t="s">
        <v>197</v>
      </c>
      <c r="AE85" s="37"/>
    </row>
    <row r="86" spans="1:31" ht="12.75">
      <c r="A86" s="3">
        <v>80</v>
      </c>
      <c r="B86" s="3">
        <v>510</v>
      </c>
      <c r="C86" s="5">
        <v>42439</v>
      </c>
      <c r="D86" s="13" t="s">
        <v>260</v>
      </c>
      <c r="E86" s="13" t="s">
        <v>174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 t="s">
        <v>174</v>
      </c>
      <c r="Z86" s="3"/>
      <c r="AA86" s="13" t="s">
        <v>174</v>
      </c>
      <c r="AB86" s="3"/>
      <c r="AC86" s="3"/>
      <c r="AD86" s="12" t="s">
        <v>215</v>
      </c>
      <c r="AE86" s="37"/>
    </row>
    <row r="87" spans="1:31" ht="12.75">
      <c r="A87" s="24">
        <v>81</v>
      </c>
      <c r="B87" s="3">
        <v>532</v>
      </c>
      <c r="C87" s="5">
        <v>42439</v>
      </c>
      <c r="D87" s="13" t="s">
        <v>191</v>
      </c>
      <c r="E87" s="13" t="s">
        <v>174</v>
      </c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 t="s">
        <v>174</v>
      </c>
      <c r="Z87" s="3"/>
      <c r="AA87" s="13" t="s">
        <v>174</v>
      </c>
      <c r="AB87" s="3"/>
      <c r="AC87" s="3"/>
      <c r="AD87" s="12" t="s">
        <v>215</v>
      </c>
      <c r="AE87" s="37"/>
    </row>
    <row r="88" spans="1:31" ht="12.75">
      <c r="A88" s="24">
        <v>82</v>
      </c>
      <c r="B88" s="3">
        <v>542</v>
      </c>
      <c r="C88" s="5">
        <v>42440</v>
      </c>
      <c r="D88" s="13" t="s">
        <v>182</v>
      </c>
      <c r="E88" s="13" t="s">
        <v>174</v>
      </c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 t="s">
        <v>174</v>
      </c>
      <c r="Z88" s="3"/>
      <c r="AA88" s="13" t="s">
        <v>174</v>
      </c>
      <c r="AB88" s="3"/>
      <c r="AC88" s="3"/>
      <c r="AD88" s="12" t="s">
        <v>215</v>
      </c>
      <c r="AE88" s="37"/>
    </row>
    <row r="89" spans="1:31" ht="12.75">
      <c r="A89" s="3">
        <v>83</v>
      </c>
      <c r="B89" s="3">
        <v>545</v>
      </c>
      <c r="C89" s="5">
        <v>42440</v>
      </c>
      <c r="D89" s="13" t="s">
        <v>192</v>
      </c>
      <c r="E89" s="13" t="s">
        <v>174</v>
      </c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 t="s">
        <v>174</v>
      </c>
      <c r="X89" s="3"/>
      <c r="Y89" s="3"/>
      <c r="Z89" s="3"/>
      <c r="AA89" s="13" t="s">
        <v>174</v>
      </c>
      <c r="AB89" s="3"/>
      <c r="AC89" s="3"/>
      <c r="AD89" s="12" t="s">
        <v>215</v>
      </c>
      <c r="AE89" s="37"/>
    </row>
    <row r="90" spans="1:31" ht="12.75">
      <c r="A90" s="24">
        <v>84</v>
      </c>
      <c r="B90" s="3">
        <v>23</v>
      </c>
      <c r="C90" s="5">
        <v>42440</v>
      </c>
      <c r="D90" s="13" t="s">
        <v>192</v>
      </c>
      <c r="E90" s="13" t="s">
        <v>174</v>
      </c>
      <c r="F90" s="3"/>
      <c r="G90" s="3"/>
      <c r="H90" s="3"/>
      <c r="I90" s="3"/>
      <c r="J90" s="3"/>
      <c r="K90" s="3" t="s">
        <v>174</v>
      </c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13" t="s">
        <v>174</v>
      </c>
      <c r="AB90" s="3"/>
      <c r="AC90" s="3"/>
      <c r="AD90" s="40" t="s">
        <v>197</v>
      </c>
      <c r="AE90" s="37"/>
    </row>
    <row r="91" spans="1:31" ht="12.75">
      <c r="A91" s="24">
        <v>85</v>
      </c>
      <c r="B91" s="3">
        <v>566</v>
      </c>
      <c r="C91" s="5">
        <v>42443</v>
      </c>
      <c r="D91" s="13" t="s">
        <v>191</v>
      </c>
      <c r="E91" s="13" t="s">
        <v>174</v>
      </c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 t="s">
        <v>174</v>
      </c>
      <c r="Z91" s="3"/>
      <c r="AA91" s="13" t="s">
        <v>174</v>
      </c>
      <c r="AB91" s="3"/>
      <c r="AC91" s="3"/>
      <c r="AD91" s="12" t="s">
        <v>215</v>
      </c>
      <c r="AE91" s="37"/>
    </row>
    <row r="92" spans="1:31" ht="12.75">
      <c r="A92" s="3">
        <v>86</v>
      </c>
      <c r="B92" s="3">
        <v>24</v>
      </c>
      <c r="C92" s="5">
        <v>42443</v>
      </c>
      <c r="D92" s="13" t="s">
        <v>176</v>
      </c>
      <c r="E92" s="13" t="s">
        <v>174</v>
      </c>
      <c r="F92" s="3"/>
      <c r="G92" s="3"/>
      <c r="H92" s="3"/>
      <c r="I92" s="3"/>
      <c r="J92" s="3"/>
      <c r="K92" s="3" t="s">
        <v>174</v>
      </c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13" t="s">
        <v>174</v>
      </c>
      <c r="AB92" s="3"/>
      <c r="AC92" s="3"/>
      <c r="AD92" s="40" t="s">
        <v>197</v>
      </c>
      <c r="AE92" s="37"/>
    </row>
    <row r="93" spans="1:31" ht="12.75">
      <c r="A93" s="24">
        <v>87</v>
      </c>
      <c r="B93" s="3">
        <v>74</v>
      </c>
      <c r="C93" s="5">
        <v>42443</v>
      </c>
      <c r="D93" s="13" t="s">
        <v>211</v>
      </c>
      <c r="E93" s="13" t="s">
        <v>174</v>
      </c>
      <c r="F93" s="3"/>
      <c r="G93" s="3"/>
      <c r="H93" s="3"/>
      <c r="I93" s="3"/>
      <c r="J93" s="3"/>
      <c r="K93" s="3" t="s">
        <v>174</v>
      </c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13" t="s">
        <v>174</v>
      </c>
      <c r="AB93" s="3"/>
      <c r="AC93" s="3"/>
      <c r="AD93" s="40" t="s">
        <v>197</v>
      </c>
      <c r="AE93" s="37"/>
    </row>
    <row r="94" spans="1:31" ht="12.75">
      <c r="A94" s="24">
        <v>88</v>
      </c>
      <c r="B94" s="3">
        <v>591</v>
      </c>
      <c r="C94" s="5">
        <v>42444</v>
      </c>
      <c r="D94" s="13" t="s">
        <v>191</v>
      </c>
      <c r="E94" s="13" t="s">
        <v>174</v>
      </c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 t="s">
        <v>174</v>
      </c>
      <c r="Z94" s="3"/>
      <c r="AA94" s="13" t="s">
        <v>174</v>
      </c>
      <c r="AB94" s="3"/>
      <c r="AC94" s="3"/>
      <c r="AD94" s="12" t="s">
        <v>215</v>
      </c>
      <c r="AE94" s="37"/>
    </row>
    <row r="95" spans="1:31" ht="12.75">
      <c r="A95" s="3">
        <v>89</v>
      </c>
      <c r="B95" s="3">
        <v>25</v>
      </c>
      <c r="C95" s="5">
        <v>42444</v>
      </c>
      <c r="D95" s="13" t="s">
        <v>187</v>
      </c>
      <c r="E95" s="13" t="s">
        <v>174</v>
      </c>
      <c r="F95" s="3"/>
      <c r="G95" s="3"/>
      <c r="H95" s="3"/>
      <c r="I95" s="3"/>
      <c r="J95" s="3"/>
      <c r="K95" s="3" t="s">
        <v>174</v>
      </c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13" t="s">
        <v>174</v>
      </c>
      <c r="AB95" s="3"/>
      <c r="AC95" s="3"/>
      <c r="AD95" s="40" t="s">
        <v>197</v>
      </c>
      <c r="AE95" s="37"/>
    </row>
    <row r="96" spans="1:31" ht="12.75">
      <c r="A96" s="24">
        <v>90</v>
      </c>
      <c r="B96" s="3">
        <v>612</v>
      </c>
      <c r="C96" s="5">
        <v>42445</v>
      </c>
      <c r="D96" s="13" t="s">
        <v>203</v>
      </c>
      <c r="E96" s="13" t="s">
        <v>174</v>
      </c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 t="s">
        <v>174</v>
      </c>
      <c r="Z96" s="3"/>
      <c r="AA96" s="13" t="s">
        <v>174</v>
      </c>
      <c r="AB96" s="3"/>
      <c r="AC96" s="3"/>
      <c r="AD96" s="12" t="s">
        <v>215</v>
      </c>
      <c r="AE96" s="37"/>
    </row>
    <row r="97" spans="1:31" ht="12.75">
      <c r="A97" s="24">
        <v>91</v>
      </c>
      <c r="B97" s="41">
        <v>16</v>
      </c>
      <c r="C97" s="38">
        <v>42445</v>
      </c>
      <c r="D97" s="41" t="s">
        <v>358</v>
      </c>
      <c r="E97" s="39"/>
      <c r="F97" s="36" t="s">
        <v>174</v>
      </c>
      <c r="G97" s="36"/>
      <c r="H97" s="36"/>
      <c r="I97" s="36"/>
      <c r="J97" s="36"/>
      <c r="K97" s="36"/>
      <c r="L97" s="36"/>
      <c r="M97" s="36"/>
      <c r="N97" s="36" t="s">
        <v>174</v>
      </c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13" t="s">
        <v>174</v>
      </c>
      <c r="AB97" s="39"/>
      <c r="AC97" s="39"/>
      <c r="AD97" s="42" t="s">
        <v>296</v>
      </c>
      <c r="AE97" s="37"/>
    </row>
    <row r="98" spans="1:31" ht="12.75">
      <c r="A98" s="3">
        <v>92</v>
      </c>
      <c r="B98" s="3">
        <v>626</v>
      </c>
      <c r="C98" s="5">
        <v>42446</v>
      </c>
      <c r="D98" s="13" t="s">
        <v>191</v>
      </c>
      <c r="E98" s="13" t="s">
        <v>174</v>
      </c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 t="s">
        <v>174</v>
      </c>
      <c r="Z98" s="3"/>
      <c r="AA98" s="13" t="s">
        <v>174</v>
      </c>
      <c r="AB98" s="3"/>
      <c r="AC98" s="3"/>
      <c r="AD98" s="12" t="s">
        <v>215</v>
      </c>
      <c r="AE98" s="37"/>
    </row>
    <row r="99" spans="1:31" ht="12.75">
      <c r="A99" s="24">
        <v>93</v>
      </c>
      <c r="B99" s="3">
        <v>629</v>
      </c>
      <c r="C99" s="5">
        <v>42447</v>
      </c>
      <c r="D99" s="13" t="s">
        <v>213</v>
      </c>
      <c r="E99" s="13" t="s">
        <v>174</v>
      </c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 t="s">
        <v>174</v>
      </c>
      <c r="Z99" s="3"/>
      <c r="AA99" s="13" t="s">
        <v>174</v>
      </c>
      <c r="AB99" s="3"/>
      <c r="AC99" s="3"/>
      <c r="AD99" s="12" t="s">
        <v>215</v>
      </c>
      <c r="AE99" s="37"/>
    </row>
    <row r="100" spans="1:31" ht="12.75">
      <c r="A100" s="24">
        <v>94</v>
      </c>
      <c r="B100" s="3">
        <v>644</v>
      </c>
      <c r="C100" s="5">
        <v>42447</v>
      </c>
      <c r="D100" s="13" t="s">
        <v>192</v>
      </c>
      <c r="E100" s="13" t="s">
        <v>174</v>
      </c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 t="s">
        <v>174</v>
      </c>
      <c r="Z100" s="3"/>
      <c r="AA100" s="13" t="s">
        <v>174</v>
      </c>
      <c r="AB100" s="3"/>
      <c r="AC100" s="3"/>
      <c r="AD100" s="12" t="s">
        <v>215</v>
      </c>
      <c r="AE100" s="37"/>
    </row>
    <row r="101" spans="1:31" ht="12.75">
      <c r="A101" s="3">
        <v>95</v>
      </c>
      <c r="B101" s="3">
        <v>645</v>
      </c>
      <c r="C101" s="5">
        <v>42447</v>
      </c>
      <c r="D101" s="13" t="s">
        <v>180</v>
      </c>
      <c r="E101" s="13" t="s">
        <v>174</v>
      </c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 t="s">
        <v>174</v>
      </c>
      <c r="Z101" s="3"/>
      <c r="AA101" s="13" t="s">
        <v>174</v>
      </c>
      <c r="AB101" s="3"/>
      <c r="AC101" s="3"/>
      <c r="AD101" s="12" t="s">
        <v>215</v>
      </c>
      <c r="AE101" s="37"/>
    </row>
    <row r="102" spans="1:31" ht="12.75">
      <c r="A102" s="24">
        <v>96</v>
      </c>
      <c r="B102" s="3">
        <v>26</v>
      </c>
      <c r="C102" s="5">
        <v>42447</v>
      </c>
      <c r="D102" s="13" t="s">
        <v>213</v>
      </c>
      <c r="E102" s="13" t="s">
        <v>174</v>
      </c>
      <c r="F102" s="3"/>
      <c r="G102" s="3"/>
      <c r="H102" s="3"/>
      <c r="I102" s="3"/>
      <c r="J102" s="3"/>
      <c r="K102" s="3" t="s">
        <v>174</v>
      </c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13" t="s">
        <v>174</v>
      </c>
      <c r="AB102" s="3"/>
      <c r="AC102" s="3"/>
      <c r="AD102" s="40" t="s">
        <v>197</v>
      </c>
      <c r="AE102" s="37"/>
    </row>
    <row r="103" spans="1:31" ht="12.75">
      <c r="A103" s="24">
        <v>97</v>
      </c>
      <c r="B103" s="3">
        <v>649</v>
      </c>
      <c r="C103" s="5">
        <v>42450</v>
      </c>
      <c r="D103" s="13" t="s">
        <v>207</v>
      </c>
      <c r="E103" s="13" t="s">
        <v>174</v>
      </c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 t="s">
        <v>174</v>
      </c>
      <c r="Z103" s="3"/>
      <c r="AA103" s="13" t="s">
        <v>174</v>
      </c>
      <c r="AB103" s="3"/>
      <c r="AC103" s="3"/>
      <c r="AD103" s="12" t="s">
        <v>215</v>
      </c>
      <c r="AE103" s="37"/>
    </row>
    <row r="104" spans="1:31" ht="12.75">
      <c r="A104" s="3">
        <v>98</v>
      </c>
      <c r="B104" s="3">
        <v>650</v>
      </c>
      <c r="C104" s="5">
        <v>42450</v>
      </c>
      <c r="D104" s="13" t="s">
        <v>207</v>
      </c>
      <c r="E104" s="13" t="s">
        <v>174</v>
      </c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 t="s">
        <v>174</v>
      </c>
      <c r="Z104" s="3"/>
      <c r="AA104" s="13" t="s">
        <v>174</v>
      </c>
      <c r="AB104" s="3"/>
      <c r="AC104" s="3"/>
      <c r="AD104" s="12" t="s">
        <v>215</v>
      </c>
      <c r="AE104" s="37"/>
    </row>
    <row r="105" spans="1:31" ht="12.75">
      <c r="A105" s="24">
        <v>99</v>
      </c>
      <c r="B105" s="3">
        <v>663</v>
      </c>
      <c r="C105" s="5">
        <v>42450</v>
      </c>
      <c r="D105" s="13" t="s">
        <v>192</v>
      </c>
      <c r="E105" s="13" t="s">
        <v>174</v>
      </c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 t="s">
        <v>174</v>
      </c>
      <c r="Z105" s="3"/>
      <c r="AA105" s="13" t="s">
        <v>174</v>
      </c>
      <c r="AB105" s="3"/>
      <c r="AC105" s="3"/>
      <c r="AD105" s="12" t="s">
        <v>215</v>
      </c>
      <c r="AE105" s="37"/>
    </row>
    <row r="106" spans="1:31" ht="12.75">
      <c r="A106" s="24">
        <v>100</v>
      </c>
      <c r="B106" s="3">
        <v>664</v>
      </c>
      <c r="C106" s="5">
        <v>42450</v>
      </c>
      <c r="D106" s="13" t="s">
        <v>192</v>
      </c>
      <c r="E106" s="13" t="s">
        <v>174</v>
      </c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 t="s">
        <v>174</v>
      </c>
      <c r="Z106" s="3"/>
      <c r="AA106" s="13" t="s">
        <v>174</v>
      </c>
      <c r="AB106" s="3"/>
      <c r="AC106" s="3"/>
      <c r="AD106" s="12" t="s">
        <v>215</v>
      </c>
      <c r="AE106" s="37"/>
    </row>
    <row r="107" spans="1:31" ht="12.75">
      <c r="A107" s="3">
        <v>101</v>
      </c>
      <c r="B107" s="3">
        <v>665</v>
      </c>
      <c r="C107" s="5">
        <v>42450</v>
      </c>
      <c r="D107" s="13" t="s">
        <v>202</v>
      </c>
      <c r="E107" s="13" t="s">
        <v>174</v>
      </c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 t="s">
        <v>174</v>
      </c>
      <c r="Z107" s="3"/>
      <c r="AA107" s="13" t="s">
        <v>174</v>
      </c>
      <c r="AB107" s="3"/>
      <c r="AC107" s="3"/>
      <c r="AD107" s="12" t="s">
        <v>215</v>
      </c>
      <c r="AE107" s="37"/>
    </row>
    <row r="108" spans="1:31" ht="12.75">
      <c r="A108" s="24">
        <v>102</v>
      </c>
      <c r="B108" s="3">
        <v>692</v>
      </c>
      <c r="C108" s="5">
        <v>42451</v>
      </c>
      <c r="D108" s="13" t="s">
        <v>191</v>
      </c>
      <c r="E108" s="13" t="s">
        <v>174</v>
      </c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 t="s">
        <v>174</v>
      </c>
      <c r="Z108" s="3"/>
      <c r="AA108" s="13" t="s">
        <v>174</v>
      </c>
      <c r="AB108" s="3"/>
      <c r="AC108" s="3"/>
      <c r="AD108" s="12" t="s">
        <v>215</v>
      </c>
      <c r="AE108" s="37"/>
    </row>
    <row r="109" spans="1:31" ht="12.75">
      <c r="A109" s="24">
        <v>103</v>
      </c>
      <c r="B109" s="3">
        <v>699</v>
      </c>
      <c r="C109" s="5">
        <v>42452</v>
      </c>
      <c r="D109" s="13" t="s">
        <v>246</v>
      </c>
      <c r="E109" s="13" t="s">
        <v>174</v>
      </c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 t="s">
        <v>174</v>
      </c>
      <c r="AA109" s="13" t="s">
        <v>174</v>
      </c>
      <c r="AB109" s="3"/>
      <c r="AC109" s="3"/>
      <c r="AD109" s="12" t="s">
        <v>215</v>
      </c>
      <c r="AE109" s="37"/>
    </row>
    <row r="110" spans="1:31" ht="12.75">
      <c r="A110" s="3">
        <v>104</v>
      </c>
      <c r="B110" s="3">
        <v>700</v>
      </c>
      <c r="C110" s="5">
        <v>42452</v>
      </c>
      <c r="D110" s="13" t="s">
        <v>246</v>
      </c>
      <c r="E110" s="13" t="s">
        <v>174</v>
      </c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 t="s">
        <v>174</v>
      </c>
      <c r="AA110" s="13" t="s">
        <v>174</v>
      </c>
      <c r="AB110" s="3"/>
      <c r="AC110" s="3"/>
      <c r="AD110" s="12" t="s">
        <v>215</v>
      </c>
      <c r="AE110" s="37"/>
    </row>
    <row r="111" spans="1:31" ht="12.75">
      <c r="A111" s="24">
        <v>105</v>
      </c>
      <c r="B111" s="3">
        <v>705</v>
      </c>
      <c r="C111" s="5">
        <v>42452</v>
      </c>
      <c r="D111" s="13" t="s">
        <v>176</v>
      </c>
      <c r="E111" s="13" t="s">
        <v>174</v>
      </c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 t="s">
        <v>174</v>
      </c>
      <c r="Z111" s="3"/>
      <c r="AA111" s="13" t="s">
        <v>174</v>
      </c>
      <c r="AB111" s="3"/>
      <c r="AC111" s="3"/>
      <c r="AD111" s="12" t="s">
        <v>215</v>
      </c>
      <c r="AE111" s="37"/>
    </row>
    <row r="112" spans="1:31" ht="12.75">
      <c r="A112" s="24">
        <v>106</v>
      </c>
      <c r="B112" s="3">
        <v>729</v>
      </c>
      <c r="C112" s="5">
        <v>42453</v>
      </c>
      <c r="D112" s="13" t="s">
        <v>192</v>
      </c>
      <c r="E112" s="13" t="s">
        <v>174</v>
      </c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 t="s">
        <v>174</v>
      </c>
      <c r="Z112" s="3"/>
      <c r="AA112" s="13" t="s">
        <v>174</v>
      </c>
      <c r="AB112" s="3"/>
      <c r="AC112" s="3"/>
      <c r="AD112" s="12" t="s">
        <v>215</v>
      </c>
      <c r="AE112" s="37"/>
    </row>
    <row r="113" spans="1:31" ht="12.75">
      <c r="A113" s="3">
        <v>107</v>
      </c>
      <c r="B113" s="3">
        <v>27</v>
      </c>
      <c r="C113" s="5">
        <v>42453</v>
      </c>
      <c r="D113" s="13" t="s">
        <v>262</v>
      </c>
      <c r="E113" s="13" t="s">
        <v>174</v>
      </c>
      <c r="F113" s="3"/>
      <c r="G113" s="3"/>
      <c r="H113" s="3"/>
      <c r="I113" s="3"/>
      <c r="J113" s="3"/>
      <c r="K113" s="3" t="s">
        <v>174</v>
      </c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13" t="s">
        <v>174</v>
      </c>
      <c r="AB113" s="3"/>
      <c r="AC113" s="3"/>
      <c r="AD113" s="40" t="s">
        <v>197</v>
      </c>
      <c r="AE113" s="37"/>
    </row>
    <row r="114" spans="1:31" ht="12.75">
      <c r="A114" s="24">
        <v>108</v>
      </c>
      <c r="B114" s="3">
        <v>28</v>
      </c>
      <c r="C114" s="5">
        <v>42453</v>
      </c>
      <c r="D114" s="13" t="s">
        <v>192</v>
      </c>
      <c r="E114" s="13" t="s">
        <v>174</v>
      </c>
      <c r="F114" s="3"/>
      <c r="G114" s="3"/>
      <c r="H114" s="3"/>
      <c r="I114" s="3"/>
      <c r="J114" s="3"/>
      <c r="K114" s="3" t="s">
        <v>174</v>
      </c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13" t="s">
        <v>174</v>
      </c>
      <c r="AB114" s="3"/>
      <c r="AC114" s="3"/>
      <c r="AD114" s="40" t="s">
        <v>197</v>
      </c>
      <c r="AE114" s="37"/>
    </row>
    <row r="115" spans="1:31" ht="12.75">
      <c r="A115" s="24">
        <v>109</v>
      </c>
      <c r="B115" s="3">
        <v>29</v>
      </c>
      <c r="C115" s="5">
        <v>42453</v>
      </c>
      <c r="D115" s="13" t="s">
        <v>208</v>
      </c>
      <c r="E115" s="13" t="s">
        <v>174</v>
      </c>
      <c r="F115" s="3"/>
      <c r="G115" s="3"/>
      <c r="H115" s="3"/>
      <c r="I115" s="3"/>
      <c r="J115" s="3"/>
      <c r="K115" s="3" t="s">
        <v>174</v>
      </c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13" t="s">
        <v>174</v>
      </c>
      <c r="AB115" s="3"/>
      <c r="AC115" s="3"/>
      <c r="AD115" s="40" t="s">
        <v>197</v>
      </c>
      <c r="AE115" s="37"/>
    </row>
    <row r="116" spans="1:31" ht="12.75">
      <c r="A116" s="3">
        <v>110</v>
      </c>
      <c r="B116" s="3">
        <v>732</v>
      </c>
      <c r="C116" s="5">
        <v>42454</v>
      </c>
      <c r="D116" s="13" t="s">
        <v>177</v>
      </c>
      <c r="E116" s="13" t="s">
        <v>174</v>
      </c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 t="s">
        <v>174</v>
      </c>
      <c r="Z116" s="3"/>
      <c r="AA116" s="13" t="s">
        <v>174</v>
      </c>
      <c r="AB116" s="3"/>
      <c r="AC116" s="3"/>
      <c r="AD116" s="12" t="s">
        <v>215</v>
      </c>
      <c r="AE116" s="37"/>
    </row>
    <row r="117" spans="1:31" ht="12.75">
      <c r="A117" s="24">
        <v>111</v>
      </c>
      <c r="B117" s="3">
        <v>755</v>
      </c>
      <c r="C117" s="5">
        <v>42457</v>
      </c>
      <c r="D117" s="13" t="s">
        <v>204</v>
      </c>
      <c r="E117" s="13" t="s">
        <v>174</v>
      </c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 t="s">
        <v>174</v>
      </c>
      <c r="Z117" s="3"/>
      <c r="AA117" s="13" t="s">
        <v>174</v>
      </c>
      <c r="AB117" s="3"/>
      <c r="AC117" s="3"/>
      <c r="AD117" s="12" t="s">
        <v>215</v>
      </c>
      <c r="AE117" s="37"/>
    </row>
    <row r="118" spans="1:31" ht="12.75">
      <c r="A118" s="24">
        <v>112</v>
      </c>
      <c r="B118" s="3">
        <v>756</v>
      </c>
      <c r="C118" s="5">
        <v>42457</v>
      </c>
      <c r="D118" s="13" t="s">
        <v>202</v>
      </c>
      <c r="E118" s="13" t="s">
        <v>174</v>
      </c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 t="s">
        <v>174</v>
      </c>
      <c r="AA118" s="13" t="s">
        <v>174</v>
      </c>
      <c r="AB118" s="3"/>
      <c r="AC118" s="3"/>
      <c r="AD118" s="12" t="s">
        <v>215</v>
      </c>
      <c r="AE118" s="37"/>
    </row>
    <row r="119" spans="1:31" ht="12.75">
      <c r="A119" s="3">
        <v>113</v>
      </c>
      <c r="B119" s="41">
        <v>17</v>
      </c>
      <c r="C119" s="38">
        <v>42457</v>
      </c>
      <c r="D119" s="41" t="s">
        <v>359</v>
      </c>
      <c r="E119" s="39"/>
      <c r="F119" s="36" t="s">
        <v>174</v>
      </c>
      <c r="G119" s="36"/>
      <c r="H119" s="36"/>
      <c r="I119" s="36"/>
      <c r="J119" s="36"/>
      <c r="K119" s="36"/>
      <c r="L119" s="36"/>
      <c r="M119" s="36"/>
      <c r="N119" s="36" t="s">
        <v>174</v>
      </c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13" t="s">
        <v>174</v>
      </c>
      <c r="AB119" s="39"/>
      <c r="AC119" s="39"/>
      <c r="AD119" s="43" t="s">
        <v>297</v>
      </c>
      <c r="AE119" s="37"/>
    </row>
    <row r="120" spans="1:31" ht="12.75">
      <c r="A120" s="24">
        <v>114</v>
      </c>
      <c r="B120" s="41">
        <v>18</v>
      </c>
      <c r="C120" s="38">
        <v>42457</v>
      </c>
      <c r="D120" s="41" t="s">
        <v>360</v>
      </c>
      <c r="E120" s="39"/>
      <c r="F120" s="36" t="s">
        <v>174</v>
      </c>
      <c r="G120" s="36"/>
      <c r="H120" s="36"/>
      <c r="I120" s="36"/>
      <c r="J120" s="36"/>
      <c r="K120" s="36"/>
      <c r="L120" s="36"/>
      <c r="M120" s="36"/>
      <c r="N120" s="36" t="s">
        <v>174</v>
      </c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13" t="s">
        <v>174</v>
      </c>
      <c r="AB120" s="39"/>
      <c r="AC120" s="39"/>
      <c r="AD120" s="43" t="s">
        <v>298</v>
      </c>
      <c r="AE120" s="37"/>
    </row>
    <row r="121" spans="1:31" ht="12.75">
      <c r="A121" s="24">
        <v>115</v>
      </c>
      <c r="B121" s="3">
        <v>763</v>
      </c>
      <c r="C121" s="5">
        <v>42458</v>
      </c>
      <c r="D121" s="13" t="s">
        <v>207</v>
      </c>
      <c r="E121" s="13"/>
      <c r="F121" s="3" t="s">
        <v>174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 t="s">
        <v>174</v>
      </c>
      <c r="AA121" s="13" t="s">
        <v>174</v>
      </c>
      <c r="AB121" s="3"/>
      <c r="AC121" s="3"/>
      <c r="AD121" s="12" t="s">
        <v>215</v>
      </c>
      <c r="AE121" s="37"/>
    </row>
    <row r="122" spans="1:31" ht="12.75">
      <c r="A122" s="3">
        <v>116</v>
      </c>
      <c r="B122" s="3">
        <v>776</v>
      </c>
      <c r="C122" s="5">
        <v>42458</v>
      </c>
      <c r="D122" s="13" t="s">
        <v>213</v>
      </c>
      <c r="E122" s="13" t="s">
        <v>174</v>
      </c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 t="s">
        <v>174</v>
      </c>
      <c r="X122" s="3"/>
      <c r="Y122" s="3"/>
      <c r="Z122" s="3"/>
      <c r="AA122" s="13" t="s">
        <v>174</v>
      </c>
      <c r="AB122" s="3"/>
      <c r="AC122" s="3"/>
      <c r="AD122" s="12" t="s">
        <v>215</v>
      </c>
      <c r="AE122" s="37"/>
    </row>
    <row r="123" spans="1:31" ht="12.75">
      <c r="A123" s="24">
        <v>117</v>
      </c>
      <c r="B123" s="3">
        <v>777</v>
      </c>
      <c r="C123" s="5">
        <v>42458</v>
      </c>
      <c r="D123" s="13" t="s">
        <v>176</v>
      </c>
      <c r="E123" s="13" t="s">
        <v>174</v>
      </c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 t="s">
        <v>174</v>
      </c>
      <c r="Z123" s="3"/>
      <c r="AA123" s="13" t="s">
        <v>174</v>
      </c>
      <c r="AB123" s="3"/>
      <c r="AC123" s="3"/>
      <c r="AD123" s="12" t="s">
        <v>215</v>
      </c>
      <c r="AE123" s="37"/>
    </row>
    <row r="124" spans="1:31" ht="12.75">
      <c r="A124" s="24">
        <v>118</v>
      </c>
      <c r="B124" s="3">
        <v>780</v>
      </c>
      <c r="C124" s="5">
        <v>42458</v>
      </c>
      <c r="D124" s="13" t="s">
        <v>181</v>
      </c>
      <c r="E124" s="13" t="s">
        <v>174</v>
      </c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 t="s">
        <v>174</v>
      </c>
      <c r="AA124" s="13" t="s">
        <v>174</v>
      </c>
      <c r="AB124" s="3"/>
      <c r="AC124" s="3"/>
      <c r="AD124" s="12" t="s">
        <v>215</v>
      </c>
      <c r="AE124" s="37"/>
    </row>
    <row r="125" spans="1:31" ht="12.75">
      <c r="A125" s="3">
        <v>119</v>
      </c>
      <c r="B125" s="3">
        <v>30</v>
      </c>
      <c r="C125" s="5">
        <v>42458</v>
      </c>
      <c r="D125" s="13" t="s">
        <v>207</v>
      </c>
      <c r="E125" s="13" t="s">
        <v>174</v>
      </c>
      <c r="F125" s="3"/>
      <c r="G125" s="3"/>
      <c r="H125" s="3"/>
      <c r="I125" s="3"/>
      <c r="J125" s="3"/>
      <c r="K125" s="3" t="s">
        <v>174</v>
      </c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13" t="s">
        <v>174</v>
      </c>
      <c r="AB125" s="3"/>
      <c r="AC125" s="3"/>
      <c r="AD125" s="40" t="s">
        <v>197</v>
      </c>
      <c r="AE125" s="37"/>
    </row>
    <row r="126" spans="1:31" ht="12.75">
      <c r="A126" s="24">
        <v>120</v>
      </c>
      <c r="B126" s="3">
        <v>31</v>
      </c>
      <c r="C126" s="5">
        <v>42458</v>
      </c>
      <c r="D126" s="13" t="s">
        <v>176</v>
      </c>
      <c r="E126" s="13"/>
      <c r="F126" s="3"/>
      <c r="G126" s="3"/>
      <c r="H126" s="3"/>
      <c r="I126" s="3"/>
      <c r="J126" s="3"/>
      <c r="K126" s="3" t="s">
        <v>174</v>
      </c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13" t="s">
        <v>174</v>
      </c>
      <c r="AB126" s="3"/>
      <c r="AC126" s="3"/>
      <c r="AD126" s="40" t="s">
        <v>197</v>
      </c>
      <c r="AE126" s="37"/>
    </row>
    <row r="127" spans="1:31" ht="25.5">
      <c r="A127" s="24">
        <v>121</v>
      </c>
      <c r="B127" s="41">
        <v>19</v>
      </c>
      <c r="C127" s="38">
        <v>42458</v>
      </c>
      <c r="D127" s="41" t="s">
        <v>361</v>
      </c>
      <c r="E127" s="39"/>
      <c r="F127" s="36" t="s">
        <v>174</v>
      </c>
      <c r="G127" s="36"/>
      <c r="H127" s="36"/>
      <c r="I127" s="36"/>
      <c r="J127" s="36"/>
      <c r="K127" s="36"/>
      <c r="L127" s="36"/>
      <c r="M127" s="36"/>
      <c r="N127" s="36" t="s">
        <v>174</v>
      </c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13" t="s">
        <v>174</v>
      </c>
      <c r="AB127" s="39"/>
      <c r="AC127" s="39"/>
      <c r="AD127" s="43" t="s">
        <v>299</v>
      </c>
      <c r="AE127" s="37"/>
    </row>
    <row r="128" spans="1:31" ht="12.75">
      <c r="A128" s="3">
        <v>122</v>
      </c>
      <c r="B128" s="3">
        <v>792</v>
      </c>
      <c r="C128" s="5">
        <v>42459</v>
      </c>
      <c r="D128" s="13" t="s">
        <v>176</v>
      </c>
      <c r="E128" s="13" t="s">
        <v>174</v>
      </c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 t="s">
        <v>174</v>
      </c>
      <c r="AA128" s="13" t="s">
        <v>174</v>
      </c>
      <c r="AB128" s="3"/>
      <c r="AC128" s="3"/>
      <c r="AD128" s="12" t="s">
        <v>215</v>
      </c>
      <c r="AE128" s="37"/>
    </row>
    <row r="129" spans="1:31" ht="12.75">
      <c r="A129" s="24">
        <v>123</v>
      </c>
      <c r="B129" s="3">
        <v>793</v>
      </c>
      <c r="C129" s="5">
        <v>42459</v>
      </c>
      <c r="D129" s="13" t="s">
        <v>243</v>
      </c>
      <c r="E129" s="13" t="s">
        <v>174</v>
      </c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 t="s">
        <v>174</v>
      </c>
      <c r="Z129" s="3"/>
      <c r="AA129" s="13" t="s">
        <v>174</v>
      </c>
      <c r="AB129" s="3"/>
      <c r="AC129" s="3"/>
      <c r="AD129" s="12" t="s">
        <v>215</v>
      </c>
      <c r="AE129" s="37"/>
    </row>
    <row r="130" spans="1:31" ht="12.75">
      <c r="A130" s="24">
        <v>124</v>
      </c>
      <c r="B130" s="3">
        <v>795</v>
      </c>
      <c r="C130" s="5">
        <v>42459</v>
      </c>
      <c r="D130" s="13" t="s">
        <v>191</v>
      </c>
      <c r="E130" s="13" t="s">
        <v>174</v>
      </c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 t="s">
        <v>174</v>
      </c>
      <c r="AA130" s="13" t="s">
        <v>174</v>
      </c>
      <c r="AB130" s="3"/>
      <c r="AC130" s="3"/>
      <c r="AD130" s="12" t="s">
        <v>215</v>
      </c>
      <c r="AE130" s="37"/>
    </row>
    <row r="131" spans="1:31" ht="12.75">
      <c r="A131" s="3">
        <v>125</v>
      </c>
      <c r="B131" s="41">
        <v>20</v>
      </c>
      <c r="C131" s="38">
        <v>42459</v>
      </c>
      <c r="D131" s="41" t="s">
        <v>355</v>
      </c>
      <c r="E131" s="39"/>
      <c r="F131" s="36" t="s">
        <v>174</v>
      </c>
      <c r="G131" s="36"/>
      <c r="H131" s="36"/>
      <c r="I131" s="36"/>
      <c r="J131" s="36"/>
      <c r="K131" s="36"/>
      <c r="L131" s="36"/>
      <c r="M131" s="36"/>
      <c r="N131" s="36" t="s">
        <v>174</v>
      </c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13" t="s">
        <v>174</v>
      </c>
      <c r="AB131" s="39"/>
      <c r="AC131" s="39"/>
      <c r="AD131" s="43" t="s">
        <v>294</v>
      </c>
      <c r="AE131" s="37"/>
    </row>
    <row r="132" spans="1:31" ht="12.75">
      <c r="A132" s="24">
        <v>126</v>
      </c>
      <c r="B132" s="3">
        <v>32</v>
      </c>
      <c r="C132" s="5">
        <v>42461</v>
      </c>
      <c r="D132" s="13" t="s">
        <v>207</v>
      </c>
      <c r="E132" s="13"/>
      <c r="F132" s="3"/>
      <c r="G132" s="3" t="s">
        <v>174</v>
      </c>
      <c r="H132" s="3"/>
      <c r="I132" s="3"/>
      <c r="J132" s="3"/>
      <c r="K132" s="3" t="s">
        <v>174</v>
      </c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13" t="s">
        <v>174</v>
      </c>
      <c r="AB132" s="3"/>
      <c r="AC132" s="3"/>
      <c r="AD132" s="40" t="s">
        <v>197</v>
      </c>
      <c r="AE132" s="37"/>
    </row>
    <row r="133" spans="1:31" ht="12.75">
      <c r="A133" s="24">
        <v>127</v>
      </c>
      <c r="B133" s="3">
        <v>829</v>
      </c>
      <c r="C133" s="5">
        <v>42464</v>
      </c>
      <c r="D133" s="13" t="s">
        <v>207</v>
      </c>
      <c r="E133" s="13" t="s">
        <v>174</v>
      </c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 t="s">
        <v>174</v>
      </c>
      <c r="Z133" s="3"/>
      <c r="AA133" s="13" t="s">
        <v>174</v>
      </c>
      <c r="AB133" s="3"/>
      <c r="AC133" s="3"/>
      <c r="AD133" s="12" t="s">
        <v>215</v>
      </c>
      <c r="AE133" s="37"/>
    </row>
    <row r="134" spans="1:31" ht="12.75">
      <c r="A134" s="3">
        <v>128</v>
      </c>
      <c r="B134" s="3">
        <v>833</v>
      </c>
      <c r="C134" s="5">
        <v>42464</v>
      </c>
      <c r="D134" s="13" t="s">
        <v>182</v>
      </c>
      <c r="E134" s="13" t="s">
        <v>174</v>
      </c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 t="s">
        <v>174</v>
      </c>
      <c r="Z134" s="3"/>
      <c r="AA134" s="13" t="s">
        <v>174</v>
      </c>
      <c r="AB134" s="3"/>
      <c r="AC134" s="3"/>
      <c r="AD134" s="12" t="s">
        <v>215</v>
      </c>
      <c r="AE134" s="37"/>
    </row>
    <row r="135" spans="1:31" ht="12.75">
      <c r="A135" s="24">
        <v>129</v>
      </c>
      <c r="B135" s="3">
        <v>837</v>
      </c>
      <c r="C135" s="5">
        <v>42464</v>
      </c>
      <c r="D135" s="13" t="s">
        <v>203</v>
      </c>
      <c r="E135" s="13" t="s">
        <v>174</v>
      </c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 t="s">
        <v>174</v>
      </c>
      <c r="Z135" s="3"/>
      <c r="AA135" s="13" t="s">
        <v>174</v>
      </c>
      <c r="AB135" s="3"/>
      <c r="AC135" s="3"/>
      <c r="AD135" s="12" t="s">
        <v>215</v>
      </c>
      <c r="AE135" s="37"/>
    </row>
    <row r="136" spans="1:31" ht="12.75">
      <c r="A136" s="24">
        <v>130</v>
      </c>
      <c r="B136" s="3">
        <v>849</v>
      </c>
      <c r="C136" s="5">
        <v>42465</v>
      </c>
      <c r="D136" s="13" t="s">
        <v>180</v>
      </c>
      <c r="E136" s="13" t="s">
        <v>174</v>
      </c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 t="s">
        <v>174</v>
      </c>
      <c r="Z136" s="3"/>
      <c r="AA136" s="13" t="s">
        <v>174</v>
      </c>
      <c r="AB136" s="3"/>
      <c r="AC136" s="3"/>
      <c r="AD136" s="12" t="s">
        <v>215</v>
      </c>
      <c r="AE136" s="37"/>
    </row>
    <row r="137" spans="1:31" ht="12.75">
      <c r="A137" s="3">
        <v>131</v>
      </c>
      <c r="B137" s="3">
        <v>33</v>
      </c>
      <c r="C137" s="5">
        <v>42465</v>
      </c>
      <c r="D137" s="13" t="s">
        <v>203</v>
      </c>
      <c r="E137" s="13" t="s">
        <v>174</v>
      </c>
      <c r="F137" s="3"/>
      <c r="G137" s="3"/>
      <c r="H137" s="3"/>
      <c r="I137" s="3"/>
      <c r="J137" s="3"/>
      <c r="K137" s="3" t="s">
        <v>174</v>
      </c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 t="s">
        <v>174</v>
      </c>
      <c r="Z137" s="3"/>
      <c r="AA137" s="13" t="s">
        <v>174</v>
      </c>
      <c r="AB137" s="3"/>
      <c r="AC137" s="3"/>
      <c r="AD137" s="40" t="s">
        <v>197</v>
      </c>
      <c r="AE137" s="37"/>
    </row>
    <row r="138" spans="1:31" ht="12.75">
      <c r="A138" s="24">
        <v>132</v>
      </c>
      <c r="B138" s="3">
        <v>852</v>
      </c>
      <c r="C138" s="5">
        <v>42466</v>
      </c>
      <c r="D138" s="13" t="s">
        <v>176</v>
      </c>
      <c r="E138" s="13" t="s">
        <v>174</v>
      </c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 t="s">
        <v>174</v>
      </c>
      <c r="Z138" s="3"/>
      <c r="AA138" s="13" t="s">
        <v>174</v>
      </c>
      <c r="AB138" s="3"/>
      <c r="AC138" s="3"/>
      <c r="AD138" s="12" t="s">
        <v>215</v>
      </c>
      <c r="AE138" s="37"/>
    </row>
    <row r="139" spans="1:31" ht="12.75">
      <c r="A139" s="24">
        <v>133</v>
      </c>
      <c r="B139" s="3">
        <v>859</v>
      </c>
      <c r="C139" s="5">
        <v>42466</v>
      </c>
      <c r="D139" s="13" t="s">
        <v>243</v>
      </c>
      <c r="E139" s="13" t="s">
        <v>174</v>
      </c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 t="s">
        <v>174</v>
      </c>
      <c r="X139" s="3"/>
      <c r="Y139" s="3"/>
      <c r="Z139" s="3"/>
      <c r="AA139" s="13" t="s">
        <v>174</v>
      </c>
      <c r="AB139" s="3"/>
      <c r="AC139" s="3"/>
      <c r="AD139" s="12" t="s">
        <v>215</v>
      </c>
      <c r="AE139" s="37"/>
    </row>
    <row r="140" spans="1:31" ht="12.75">
      <c r="A140" s="3">
        <v>134</v>
      </c>
      <c r="B140" s="3">
        <v>862</v>
      </c>
      <c r="C140" s="5">
        <v>42466</v>
      </c>
      <c r="D140" s="13" t="s">
        <v>242</v>
      </c>
      <c r="E140" s="13" t="s">
        <v>174</v>
      </c>
      <c r="F140" s="3"/>
      <c r="G140" s="3"/>
      <c r="H140" s="3"/>
      <c r="I140" s="3"/>
      <c r="J140" s="3"/>
      <c r="K140" s="3" t="s">
        <v>174</v>
      </c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 t="s">
        <v>174</v>
      </c>
      <c r="X140" s="3"/>
      <c r="Y140" s="3"/>
      <c r="Z140" s="3"/>
      <c r="AA140" s="13" t="s">
        <v>174</v>
      </c>
      <c r="AB140" s="3"/>
      <c r="AC140" s="3"/>
      <c r="AD140" s="40" t="s">
        <v>197</v>
      </c>
      <c r="AE140" s="37"/>
    </row>
    <row r="141" spans="1:31" ht="12.75">
      <c r="A141" s="24">
        <v>135</v>
      </c>
      <c r="B141" s="3">
        <v>863</v>
      </c>
      <c r="C141" s="5">
        <v>42467</v>
      </c>
      <c r="D141" s="13" t="s">
        <v>260</v>
      </c>
      <c r="E141" s="13" t="s">
        <v>174</v>
      </c>
      <c r="F141" s="3"/>
      <c r="G141" s="3"/>
      <c r="H141" s="3"/>
      <c r="I141" s="3"/>
      <c r="J141" s="3"/>
      <c r="K141" s="3" t="s">
        <v>174</v>
      </c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13" t="s">
        <v>174</v>
      </c>
      <c r="AB141" s="3"/>
      <c r="AC141" s="3"/>
      <c r="AD141" s="40" t="s">
        <v>197</v>
      </c>
      <c r="AE141" s="37"/>
    </row>
    <row r="142" spans="1:31" ht="12.75">
      <c r="A142" s="24">
        <v>136</v>
      </c>
      <c r="B142" s="3">
        <v>866</v>
      </c>
      <c r="C142" s="5">
        <v>42467</v>
      </c>
      <c r="D142" s="13" t="s">
        <v>191</v>
      </c>
      <c r="E142" s="13" t="s">
        <v>174</v>
      </c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 t="s">
        <v>174</v>
      </c>
      <c r="Z142" s="3"/>
      <c r="AA142" s="13" t="s">
        <v>174</v>
      </c>
      <c r="AB142" s="3"/>
      <c r="AC142" s="3"/>
      <c r="AD142" s="12" t="s">
        <v>215</v>
      </c>
      <c r="AE142" s="37"/>
    </row>
    <row r="143" spans="1:31" ht="12.75">
      <c r="A143" s="3">
        <v>137</v>
      </c>
      <c r="B143" s="3">
        <v>867</v>
      </c>
      <c r="C143" s="5">
        <v>42467</v>
      </c>
      <c r="D143" s="13" t="s">
        <v>191</v>
      </c>
      <c r="E143" s="13" t="s">
        <v>174</v>
      </c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 t="s">
        <v>174</v>
      </c>
      <c r="Z143" s="3"/>
      <c r="AA143" s="13" t="s">
        <v>174</v>
      </c>
      <c r="AB143" s="3"/>
      <c r="AC143" s="3"/>
      <c r="AD143" s="12" t="s">
        <v>215</v>
      </c>
      <c r="AE143" s="37"/>
    </row>
    <row r="144" spans="1:31" ht="12.75">
      <c r="A144" s="24">
        <v>138</v>
      </c>
      <c r="B144" s="3">
        <v>35</v>
      </c>
      <c r="C144" s="5">
        <v>42468</v>
      </c>
      <c r="D144" s="13" t="s">
        <v>191</v>
      </c>
      <c r="E144" s="13" t="s">
        <v>174</v>
      </c>
      <c r="F144" s="3"/>
      <c r="G144" s="3"/>
      <c r="H144" s="3"/>
      <c r="I144" s="3"/>
      <c r="J144" s="3"/>
      <c r="K144" s="3" t="s">
        <v>174</v>
      </c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13" t="s">
        <v>174</v>
      </c>
      <c r="AB144" s="3"/>
      <c r="AC144" s="3"/>
      <c r="AD144" s="40" t="s">
        <v>197</v>
      </c>
      <c r="AE144" s="37"/>
    </row>
    <row r="145" spans="1:31" ht="12.75">
      <c r="A145" s="24">
        <v>139</v>
      </c>
      <c r="B145" s="3">
        <v>36</v>
      </c>
      <c r="C145" s="5">
        <v>42471</v>
      </c>
      <c r="D145" s="13" t="s">
        <v>213</v>
      </c>
      <c r="E145" s="13" t="s">
        <v>174</v>
      </c>
      <c r="F145" s="3"/>
      <c r="G145" s="3"/>
      <c r="H145" s="3"/>
      <c r="I145" s="3"/>
      <c r="J145" s="3"/>
      <c r="K145" s="3" t="s">
        <v>174</v>
      </c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13" t="s">
        <v>174</v>
      </c>
      <c r="AB145" s="3"/>
      <c r="AC145" s="3"/>
      <c r="AD145" s="40" t="s">
        <v>197</v>
      </c>
      <c r="AE145" s="37"/>
    </row>
    <row r="146" spans="1:31" ht="12.75">
      <c r="A146" s="3">
        <v>140</v>
      </c>
      <c r="B146" s="3">
        <v>37</v>
      </c>
      <c r="C146" s="5">
        <v>42471</v>
      </c>
      <c r="D146" s="13" t="s">
        <v>213</v>
      </c>
      <c r="E146" s="13" t="s">
        <v>174</v>
      </c>
      <c r="F146" s="3"/>
      <c r="G146" s="3"/>
      <c r="H146" s="3"/>
      <c r="I146" s="3"/>
      <c r="J146" s="3"/>
      <c r="K146" s="3" t="s">
        <v>174</v>
      </c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13" t="s">
        <v>174</v>
      </c>
      <c r="AB146" s="3"/>
      <c r="AC146" s="3"/>
      <c r="AD146" s="40" t="s">
        <v>197</v>
      </c>
      <c r="AE146" s="37"/>
    </row>
    <row r="147" spans="1:31" ht="12.75">
      <c r="A147" s="24">
        <v>141</v>
      </c>
      <c r="B147" s="3">
        <v>38</v>
      </c>
      <c r="C147" s="5">
        <v>42471</v>
      </c>
      <c r="D147" s="13" t="s">
        <v>175</v>
      </c>
      <c r="E147" s="13" t="s">
        <v>174</v>
      </c>
      <c r="F147" s="3"/>
      <c r="G147" s="3"/>
      <c r="H147" s="3"/>
      <c r="I147" s="3"/>
      <c r="J147" s="3"/>
      <c r="K147" s="3" t="s">
        <v>174</v>
      </c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13" t="s">
        <v>174</v>
      </c>
      <c r="AB147" s="3"/>
      <c r="AC147" s="3"/>
      <c r="AD147" s="40" t="s">
        <v>197</v>
      </c>
      <c r="AE147" s="37"/>
    </row>
    <row r="148" spans="1:31" ht="12.75">
      <c r="A148" s="24">
        <v>142</v>
      </c>
      <c r="B148" s="3">
        <v>39</v>
      </c>
      <c r="C148" s="5">
        <v>42471</v>
      </c>
      <c r="D148" s="13" t="s">
        <v>190</v>
      </c>
      <c r="E148" s="13" t="s">
        <v>174</v>
      </c>
      <c r="F148" s="3"/>
      <c r="G148" s="3"/>
      <c r="H148" s="3"/>
      <c r="I148" s="3"/>
      <c r="J148" s="3"/>
      <c r="K148" s="3" t="s">
        <v>174</v>
      </c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13" t="s">
        <v>174</v>
      </c>
      <c r="AB148" s="3"/>
      <c r="AC148" s="3"/>
      <c r="AD148" s="40" t="s">
        <v>197</v>
      </c>
      <c r="AE148" s="37"/>
    </row>
    <row r="149" spans="1:31" ht="12.75">
      <c r="A149" s="3">
        <v>143</v>
      </c>
      <c r="B149" s="3">
        <v>888</v>
      </c>
      <c r="C149" s="5">
        <v>42471</v>
      </c>
      <c r="D149" s="13" t="s">
        <v>176</v>
      </c>
      <c r="E149" s="13" t="s">
        <v>174</v>
      </c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 t="s">
        <v>174</v>
      </c>
      <c r="Z149" s="3"/>
      <c r="AA149" s="13" t="s">
        <v>174</v>
      </c>
      <c r="AB149" s="3"/>
      <c r="AC149" s="3"/>
      <c r="AD149" s="12" t="s">
        <v>215</v>
      </c>
      <c r="AE149" s="37"/>
    </row>
    <row r="150" spans="1:31" ht="12.75">
      <c r="A150" s="24">
        <v>144</v>
      </c>
      <c r="B150" s="3">
        <v>920</v>
      </c>
      <c r="C150" s="5">
        <v>42472</v>
      </c>
      <c r="D150" s="13" t="s">
        <v>176</v>
      </c>
      <c r="E150" s="13" t="s">
        <v>174</v>
      </c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 t="s">
        <v>174</v>
      </c>
      <c r="Z150" s="3"/>
      <c r="AA150" s="13" t="s">
        <v>174</v>
      </c>
      <c r="AB150" s="3"/>
      <c r="AC150" s="3"/>
      <c r="AD150" s="12" t="s">
        <v>215</v>
      </c>
      <c r="AE150" s="37"/>
    </row>
    <row r="151" spans="1:31" ht="25.5">
      <c r="A151" s="24">
        <v>145</v>
      </c>
      <c r="B151" s="41">
        <v>21</v>
      </c>
      <c r="C151" s="38">
        <v>42472</v>
      </c>
      <c r="D151" s="41" t="s">
        <v>362</v>
      </c>
      <c r="E151" s="39"/>
      <c r="F151" s="36" t="s">
        <v>174</v>
      </c>
      <c r="G151" s="36"/>
      <c r="H151" s="36"/>
      <c r="I151" s="36"/>
      <c r="J151" s="36"/>
      <c r="K151" s="36"/>
      <c r="L151" s="36"/>
      <c r="M151" s="36"/>
      <c r="N151" s="36" t="s">
        <v>174</v>
      </c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13" t="s">
        <v>174</v>
      </c>
      <c r="AB151" s="39"/>
      <c r="AC151" s="39"/>
      <c r="AD151" s="43" t="s">
        <v>300</v>
      </c>
      <c r="AE151" s="37"/>
    </row>
    <row r="152" spans="1:31" ht="12.75">
      <c r="A152" s="3">
        <v>146</v>
      </c>
      <c r="B152" s="41">
        <v>22</v>
      </c>
      <c r="C152" s="38">
        <v>42472</v>
      </c>
      <c r="D152" s="41" t="s">
        <v>363</v>
      </c>
      <c r="E152" s="39"/>
      <c r="F152" s="36" t="s">
        <v>174</v>
      </c>
      <c r="G152" s="36"/>
      <c r="H152" s="36"/>
      <c r="I152" s="36"/>
      <c r="J152" s="36"/>
      <c r="K152" s="36"/>
      <c r="L152" s="36"/>
      <c r="M152" s="36"/>
      <c r="N152" s="36" t="s">
        <v>174</v>
      </c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13" t="s">
        <v>174</v>
      </c>
      <c r="AB152" s="39"/>
      <c r="AC152" s="39"/>
      <c r="AD152" s="43" t="s">
        <v>301</v>
      </c>
      <c r="AE152" s="37"/>
    </row>
    <row r="153" spans="1:31" ht="12.75">
      <c r="A153" s="24">
        <v>147</v>
      </c>
      <c r="B153" s="3">
        <v>40</v>
      </c>
      <c r="C153" s="5">
        <v>42473</v>
      </c>
      <c r="D153" s="13" t="s">
        <v>185</v>
      </c>
      <c r="E153" s="13" t="s">
        <v>174</v>
      </c>
      <c r="F153" s="3"/>
      <c r="G153" s="3"/>
      <c r="H153" s="3"/>
      <c r="I153" s="3"/>
      <c r="J153" s="3"/>
      <c r="K153" s="3" t="s">
        <v>174</v>
      </c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13" t="s">
        <v>174</v>
      </c>
      <c r="AB153" s="3"/>
      <c r="AC153" s="3"/>
      <c r="AD153" s="40" t="s">
        <v>197</v>
      </c>
      <c r="AE153" s="37"/>
    </row>
    <row r="154" spans="1:31" ht="12.75">
      <c r="A154" s="24">
        <v>148</v>
      </c>
      <c r="B154" s="3">
        <v>41</v>
      </c>
      <c r="C154" s="5">
        <v>42473</v>
      </c>
      <c r="D154" s="13" t="s">
        <v>208</v>
      </c>
      <c r="E154" s="13" t="s">
        <v>174</v>
      </c>
      <c r="F154" s="3"/>
      <c r="G154" s="3"/>
      <c r="H154" s="3"/>
      <c r="I154" s="3"/>
      <c r="J154" s="3"/>
      <c r="K154" s="3" t="s">
        <v>174</v>
      </c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13" t="s">
        <v>174</v>
      </c>
      <c r="AB154" s="3"/>
      <c r="AC154" s="3"/>
      <c r="AD154" s="40" t="s">
        <v>197</v>
      </c>
      <c r="AE154" s="37"/>
    </row>
    <row r="155" spans="1:31" ht="12.75">
      <c r="A155" s="3">
        <v>149</v>
      </c>
      <c r="B155" s="3">
        <v>42</v>
      </c>
      <c r="C155" s="5">
        <v>42473</v>
      </c>
      <c r="D155" s="13" t="s">
        <v>249</v>
      </c>
      <c r="E155" s="13" t="s">
        <v>174</v>
      </c>
      <c r="F155" s="3"/>
      <c r="G155" s="3"/>
      <c r="H155" s="3"/>
      <c r="I155" s="3"/>
      <c r="J155" s="3"/>
      <c r="K155" s="3" t="s">
        <v>174</v>
      </c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13" t="s">
        <v>174</v>
      </c>
      <c r="AB155" s="3"/>
      <c r="AC155" s="3"/>
      <c r="AD155" s="40" t="s">
        <v>197</v>
      </c>
      <c r="AE155" s="37"/>
    </row>
    <row r="156" spans="1:31" ht="12.75">
      <c r="A156" s="24">
        <v>150</v>
      </c>
      <c r="B156" s="3">
        <v>921</v>
      </c>
      <c r="C156" s="5">
        <v>42473</v>
      </c>
      <c r="D156" s="13" t="s">
        <v>213</v>
      </c>
      <c r="E156" s="13" t="s">
        <v>174</v>
      </c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 t="s">
        <v>174</v>
      </c>
      <c r="Z156" s="3"/>
      <c r="AA156" s="13" t="s">
        <v>174</v>
      </c>
      <c r="AB156" s="3"/>
      <c r="AC156" s="3"/>
      <c r="AD156" s="12" t="s">
        <v>215</v>
      </c>
      <c r="AE156" s="37"/>
    </row>
    <row r="157" spans="1:31" ht="12.75">
      <c r="A157" s="24">
        <v>151</v>
      </c>
      <c r="B157" s="3">
        <v>938</v>
      </c>
      <c r="C157" s="5">
        <v>42473</v>
      </c>
      <c r="D157" s="13" t="s">
        <v>192</v>
      </c>
      <c r="E157" s="13" t="s">
        <v>174</v>
      </c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 t="s">
        <v>174</v>
      </c>
      <c r="Z157" s="3" t="s">
        <v>174</v>
      </c>
      <c r="AA157" s="13" t="s">
        <v>174</v>
      </c>
      <c r="AB157" s="3"/>
      <c r="AC157" s="3"/>
      <c r="AD157" s="12" t="s">
        <v>215</v>
      </c>
      <c r="AE157" s="37"/>
    </row>
    <row r="158" spans="1:31" ht="12.75">
      <c r="A158" s="3">
        <v>152</v>
      </c>
      <c r="B158" s="3">
        <v>943</v>
      </c>
      <c r="C158" s="5">
        <v>42474</v>
      </c>
      <c r="D158" s="13" t="s">
        <v>207</v>
      </c>
      <c r="E158" s="13" t="s">
        <v>174</v>
      </c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 t="s">
        <v>174</v>
      </c>
      <c r="Z158" s="3"/>
      <c r="AA158" s="13" t="s">
        <v>174</v>
      </c>
      <c r="AB158" s="3"/>
      <c r="AC158" s="3"/>
      <c r="AD158" s="12" t="s">
        <v>215</v>
      </c>
      <c r="AE158" s="37"/>
    </row>
    <row r="159" spans="1:31" ht="12.75">
      <c r="A159" s="24">
        <v>153</v>
      </c>
      <c r="B159" s="3">
        <v>951</v>
      </c>
      <c r="C159" s="5">
        <v>42474</v>
      </c>
      <c r="D159" s="13" t="s">
        <v>191</v>
      </c>
      <c r="E159" s="13" t="s">
        <v>174</v>
      </c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 t="s">
        <v>174</v>
      </c>
      <c r="Z159" s="3"/>
      <c r="AA159" s="13" t="s">
        <v>174</v>
      </c>
      <c r="AB159" s="3"/>
      <c r="AC159" s="3"/>
      <c r="AD159" s="12" t="s">
        <v>215</v>
      </c>
      <c r="AE159" s="37"/>
    </row>
    <row r="160" spans="1:31" ht="12.75">
      <c r="A160" s="24">
        <v>154</v>
      </c>
      <c r="B160" s="3">
        <v>952</v>
      </c>
      <c r="C160" s="5">
        <v>42474</v>
      </c>
      <c r="D160" s="13" t="s">
        <v>192</v>
      </c>
      <c r="E160" s="13" t="s">
        <v>174</v>
      </c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 t="s">
        <v>174</v>
      </c>
      <c r="Z160" s="3"/>
      <c r="AA160" s="13" t="s">
        <v>174</v>
      </c>
      <c r="AB160" s="3"/>
      <c r="AC160" s="3"/>
      <c r="AD160" s="12" t="s">
        <v>215</v>
      </c>
      <c r="AE160" s="37"/>
    </row>
    <row r="161" spans="1:31" ht="12.75">
      <c r="A161" s="3">
        <v>155</v>
      </c>
      <c r="B161" s="3">
        <v>43</v>
      </c>
      <c r="C161" s="5">
        <v>42474</v>
      </c>
      <c r="D161" s="13" t="s">
        <v>263</v>
      </c>
      <c r="E161" s="13" t="s">
        <v>174</v>
      </c>
      <c r="F161" s="3"/>
      <c r="G161" s="3"/>
      <c r="H161" s="3"/>
      <c r="I161" s="3"/>
      <c r="J161" s="3"/>
      <c r="K161" s="3" t="s">
        <v>174</v>
      </c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13" t="s">
        <v>174</v>
      </c>
      <c r="AB161" s="3"/>
      <c r="AC161" s="3"/>
      <c r="AD161" s="40" t="s">
        <v>197</v>
      </c>
      <c r="AE161" s="37"/>
    </row>
    <row r="162" spans="1:31" ht="12.75">
      <c r="A162" s="24">
        <v>156</v>
      </c>
      <c r="B162" s="3">
        <v>946</v>
      </c>
      <c r="C162" s="5">
        <v>42474</v>
      </c>
      <c r="D162" s="13" t="s">
        <v>182</v>
      </c>
      <c r="E162" s="13" t="s">
        <v>174</v>
      </c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 t="s">
        <v>174</v>
      </c>
      <c r="Z162" s="3"/>
      <c r="AA162" s="13" t="s">
        <v>174</v>
      </c>
      <c r="AB162" s="3"/>
      <c r="AC162" s="3"/>
      <c r="AD162" s="12" t="s">
        <v>215</v>
      </c>
      <c r="AE162" s="37"/>
    </row>
    <row r="163" spans="1:31" ht="12.75">
      <c r="A163" s="24">
        <v>157</v>
      </c>
      <c r="B163" s="3">
        <v>44</v>
      </c>
      <c r="C163" s="5">
        <v>42478</v>
      </c>
      <c r="D163" s="13" t="s">
        <v>207</v>
      </c>
      <c r="E163" s="13" t="s">
        <v>174</v>
      </c>
      <c r="F163" s="3"/>
      <c r="G163" s="3"/>
      <c r="H163" s="3"/>
      <c r="I163" s="3"/>
      <c r="J163" s="3"/>
      <c r="K163" s="3" t="s">
        <v>174</v>
      </c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13" t="s">
        <v>174</v>
      </c>
      <c r="AB163" s="3"/>
      <c r="AC163" s="3"/>
      <c r="AD163" s="40" t="s">
        <v>197</v>
      </c>
      <c r="AE163" s="37"/>
    </row>
    <row r="164" spans="1:31" ht="12.75">
      <c r="A164" s="3">
        <v>158</v>
      </c>
      <c r="B164" s="3">
        <v>45</v>
      </c>
      <c r="C164" s="5">
        <v>42478</v>
      </c>
      <c r="D164" s="13" t="s">
        <v>176</v>
      </c>
      <c r="E164" s="13" t="s">
        <v>174</v>
      </c>
      <c r="F164" s="3"/>
      <c r="G164" s="3"/>
      <c r="H164" s="3"/>
      <c r="I164" s="3"/>
      <c r="J164" s="3"/>
      <c r="K164" s="3" t="s">
        <v>174</v>
      </c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13" t="s">
        <v>174</v>
      </c>
      <c r="AB164" s="3"/>
      <c r="AC164" s="3"/>
      <c r="AD164" s="40" t="s">
        <v>197</v>
      </c>
      <c r="AE164" s="37"/>
    </row>
    <row r="165" spans="1:31" ht="12.75">
      <c r="A165" s="24">
        <v>159</v>
      </c>
      <c r="B165" s="3">
        <v>989</v>
      </c>
      <c r="C165" s="5">
        <v>42479</v>
      </c>
      <c r="D165" s="13" t="s">
        <v>203</v>
      </c>
      <c r="E165" s="13" t="s">
        <v>174</v>
      </c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 t="s">
        <v>174</v>
      </c>
      <c r="Z165" s="3"/>
      <c r="AA165" s="13" t="s">
        <v>174</v>
      </c>
      <c r="AB165" s="3"/>
      <c r="AC165" s="3"/>
      <c r="AD165" s="12" t="s">
        <v>215</v>
      </c>
      <c r="AE165" s="37"/>
    </row>
    <row r="166" spans="1:31" ht="12.75">
      <c r="A166" s="24">
        <v>160</v>
      </c>
      <c r="B166" s="3">
        <v>995</v>
      </c>
      <c r="C166" s="5">
        <v>42480</v>
      </c>
      <c r="D166" s="13" t="s">
        <v>176</v>
      </c>
      <c r="E166" s="13" t="s">
        <v>174</v>
      </c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 t="s">
        <v>174</v>
      </c>
      <c r="Z166" s="3"/>
      <c r="AA166" s="13" t="s">
        <v>174</v>
      </c>
      <c r="AB166" s="3"/>
      <c r="AC166" s="3"/>
      <c r="AD166" s="12" t="s">
        <v>215</v>
      </c>
      <c r="AE166" s="37"/>
    </row>
    <row r="167" spans="1:31" ht="12.75">
      <c r="A167" s="3">
        <v>161</v>
      </c>
      <c r="B167" s="3">
        <v>996</v>
      </c>
      <c r="C167" s="5">
        <v>42480</v>
      </c>
      <c r="D167" s="13" t="s">
        <v>176</v>
      </c>
      <c r="E167" s="13" t="s">
        <v>174</v>
      </c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 t="s">
        <v>174</v>
      </c>
      <c r="Z167" s="3"/>
      <c r="AA167" s="13" t="s">
        <v>174</v>
      </c>
      <c r="AB167" s="3"/>
      <c r="AC167" s="3"/>
      <c r="AD167" s="12" t="s">
        <v>215</v>
      </c>
      <c r="AE167" s="37"/>
    </row>
    <row r="168" spans="1:31" ht="12.75">
      <c r="A168" s="24">
        <v>162</v>
      </c>
      <c r="B168" s="3">
        <v>997</v>
      </c>
      <c r="C168" s="5">
        <v>42480</v>
      </c>
      <c r="D168" s="13" t="s">
        <v>203</v>
      </c>
      <c r="E168" s="13" t="s">
        <v>174</v>
      </c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 t="s">
        <v>174</v>
      </c>
      <c r="Z168" s="3"/>
      <c r="AA168" s="13" t="s">
        <v>174</v>
      </c>
      <c r="AB168" s="3"/>
      <c r="AC168" s="3"/>
      <c r="AD168" s="12" t="s">
        <v>215</v>
      </c>
      <c r="AE168" s="37"/>
    </row>
    <row r="169" spans="1:31" ht="12.75">
      <c r="A169" s="24">
        <v>163</v>
      </c>
      <c r="B169" s="3">
        <v>46</v>
      </c>
      <c r="C169" s="5">
        <v>42480</v>
      </c>
      <c r="D169" s="13" t="s">
        <v>176</v>
      </c>
      <c r="E169" s="13" t="s">
        <v>174</v>
      </c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13" t="s">
        <v>174</v>
      </c>
      <c r="AB169" s="3"/>
      <c r="AC169" s="3"/>
      <c r="AD169" s="12" t="s">
        <v>215</v>
      </c>
      <c r="AE169" s="37"/>
    </row>
    <row r="170" spans="1:31" ht="12.75">
      <c r="A170" s="3">
        <v>164</v>
      </c>
      <c r="B170" s="3">
        <v>47</v>
      </c>
      <c r="C170" s="5">
        <v>42480</v>
      </c>
      <c r="D170" s="13" t="s">
        <v>183</v>
      </c>
      <c r="E170" s="13" t="s">
        <v>174</v>
      </c>
      <c r="F170" s="3"/>
      <c r="G170" s="3"/>
      <c r="H170" s="3"/>
      <c r="I170" s="3"/>
      <c r="J170" s="3"/>
      <c r="K170" s="3" t="s">
        <v>174</v>
      </c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13" t="s">
        <v>174</v>
      </c>
      <c r="AB170" s="3"/>
      <c r="AC170" s="3"/>
      <c r="AD170" s="40" t="s">
        <v>197</v>
      </c>
      <c r="AE170" s="37"/>
    </row>
    <row r="171" spans="1:31" ht="12.75">
      <c r="A171" s="24">
        <v>165</v>
      </c>
      <c r="B171" s="3">
        <v>48</v>
      </c>
      <c r="C171" s="5">
        <v>42480</v>
      </c>
      <c r="D171" s="13" t="s">
        <v>243</v>
      </c>
      <c r="E171" s="13" t="s">
        <v>174</v>
      </c>
      <c r="F171" s="3"/>
      <c r="G171" s="3"/>
      <c r="H171" s="3"/>
      <c r="I171" s="3"/>
      <c r="J171" s="3"/>
      <c r="K171" s="3" t="s">
        <v>174</v>
      </c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13" t="s">
        <v>174</v>
      </c>
      <c r="AB171" s="3"/>
      <c r="AC171" s="3"/>
      <c r="AD171" s="40" t="s">
        <v>197</v>
      </c>
      <c r="AE171" s="37"/>
    </row>
    <row r="172" spans="1:31" ht="12.75">
      <c r="A172" s="24">
        <v>166</v>
      </c>
      <c r="B172" s="3">
        <v>49</v>
      </c>
      <c r="C172" s="5">
        <v>42480</v>
      </c>
      <c r="D172" s="13" t="s">
        <v>263</v>
      </c>
      <c r="E172" s="13" t="s">
        <v>174</v>
      </c>
      <c r="F172" s="3"/>
      <c r="G172" s="3"/>
      <c r="H172" s="3"/>
      <c r="I172" s="3"/>
      <c r="J172" s="3"/>
      <c r="K172" s="3" t="s">
        <v>174</v>
      </c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13" t="s">
        <v>174</v>
      </c>
      <c r="AB172" s="3"/>
      <c r="AC172" s="3"/>
      <c r="AD172" s="40" t="s">
        <v>197</v>
      </c>
      <c r="AE172" s="37"/>
    </row>
    <row r="173" spans="1:31" ht="12.75">
      <c r="A173" s="3">
        <v>167</v>
      </c>
      <c r="B173" s="3">
        <v>50</v>
      </c>
      <c r="C173" s="5">
        <v>42480</v>
      </c>
      <c r="D173" s="13" t="s">
        <v>205</v>
      </c>
      <c r="E173" s="13" t="s">
        <v>174</v>
      </c>
      <c r="F173" s="3"/>
      <c r="G173" s="3"/>
      <c r="H173" s="3"/>
      <c r="I173" s="3"/>
      <c r="J173" s="3"/>
      <c r="K173" s="3" t="s">
        <v>174</v>
      </c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13" t="s">
        <v>174</v>
      </c>
      <c r="AB173" s="3"/>
      <c r="AC173" s="3"/>
      <c r="AD173" s="40" t="s">
        <v>197</v>
      </c>
      <c r="AE173" s="37"/>
    </row>
    <row r="174" spans="1:31" ht="12.75">
      <c r="A174" s="24">
        <v>168</v>
      </c>
      <c r="B174" s="3">
        <v>51</v>
      </c>
      <c r="C174" s="5">
        <v>42480</v>
      </c>
      <c r="D174" s="13" t="s">
        <v>182</v>
      </c>
      <c r="E174" s="13" t="s">
        <v>174</v>
      </c>
      <c r="F174" s="3"/>
      <c r="G174" s="3"/>
      <c r="H174" s="3"/>
      <c r="I174" s="3"/>
      <c r="J174" s="3"/>
      <c r="K174" s="3" t="s">
        <v>174</v>
      </c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13" t="s">
        <v>174</v>
      </c>
      <c r="AB174" s="3"/>
      <c r="AC174" s="3"/>
      <c r="AD174" s="40" t="s">
        <v>197</v>
      </c>
      <c r="AE174" s="37"/>
    </row>
    <row r="175" spans="1:31" ht="12.75">
      <c r="A175" s="24">
        <v>169</v>
      </c>
      <c r="B175" s="3">
        <v>52</v>
      </c>
      <c r="C175" s="5">
        <v>42480</v>
      </c>
      <c r="D175" s="13" t="s">
        <v>192</v>
      </c>
      <c r="E175" s="13" t="s">
        <v>174</v>
      </c>
      <c r="F175" s="3"/>
      <c r="G175" s="3"/>
      <c r="H175" s="3"/>
      <c r="I175" s="3"/>
      <c r="J175" s="3"/>
      <c r="K175" s="3" t="s">
        <v>174</v>
      </c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13" t="s">
        <v>174</v>
      </c>
      <c r="AB175" s="3"/>
      <c r="AC175" s="3"/>
      <c r="AD175" s="40" t="s">
        <v>197</v>
      </c>
      <c r="AE175" s="37"/>
    </row>
    <row r="176" spans="1:31" ht="12.75">
      <c r="A176" s="3">
        <v>170</v>
      </c>
      <c r="B176" s="3">
        <v>53</v>
      </c>
      <c r="C176" s="5">
        <v>42480</v>
      </c>
      <c r="D176" s="13" t="s">
        <v>202</v>
      </c>
      <c r="E176" s="13" t="s">
        <v>174</v>
      </c>
      <c r="F176" s="3"/>
      <c r="G176" s="3"/>
      <c r="H176" s="3"/>
      <c r="I176" s="3"/>
      <c r="J176" s="3"/>
      <c r="K176" s="3" t="s">
        <v>174</v>
      </c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13" t="s">
        <v>174</v>
      </c>
      <c r="AB176" s="3"/>
      <c r="AC176" s="3"/>
      <c r="AD176" s="40" t="s">
        <v>197</v>
      </c>
      <c r="AE176" s="37"/>
    </row>
    <row r="177" spans="1:31" ht="12.75">
      <c r="A177" s="24">
        <v>171</v>
      </c>
      <c r="B177" s="41">
        <v>23</v>
      </c>
      <c r="C177" s="38">
        <v>42482</v>
      </c>
      <c r="D177" s="41" t="s">
        <v>364</v>
      </c>
      <c r="E177" s="39"/>
      <c r="F177" s="36" t="s">
        <v>174</v>
      </c>
      <c r="G177" s="36"/>
      <c r="H177" s="36"/>
      <c r="I177" s="36"/>
      <c r="J177" s="36"/>
      <c r="K177" s="36"/>
      <c r="L177" s="36"/>
      <c r="M177" s="36"/>
      <c r="N177" s="36" t="s">
        <v>174</v>
      </c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13" t="s">
        <v>174</v>
      </c>
      <c r="AB177" s="39"/>
      <c r="AC177" s="39"/>
      <c r="AD177" s="43" t="s">
        <v>302</v>
      </c>
      <c r="AE177" s="37"/>
    </row>
    <row r="178" spans="1:31" ht="12.75">
      <c r="A178" s="24">
        <v>172</v>
      </c>
      <c r="B178" s="3">
        <v>54</v>
      </c>
      <c r="C178" s="5">
        <v>42485</v>
      </c>
      <c r="D178" s="13" t="s">
        <v>208</v>
      </c>
      <c r="E178" s="13" t="s">
        <v>174</v>
      </c>
      <c r="F178" s="3"/>
      <c r="G178" s="3"/>
      <c r="H178" s="3"/>
      <c r="I178" s="3"/>
      <c r="J178" s="3"/>
      <c r="K178" s="3" t="s">
        <v>174</v>
      </c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13" t="s">
        <v>174</v>
      </c>
      <c r="AB178" s="3"/>
      <c r="AC178" s="3"/>
      <c r="AD178" s="40" t="s">
        <v>197</v>
      </c>
      <c r="AE178" s="37"/>
    </row>
    <row r="179" spans="1:31" ht="12.75">
      <c r="A179" s="3">
        <v>173</v>
      </c>
      <c r="B179" s="3">
        <v>1044</v>
      </c>
      <c r="C179" s="5">
        <v>42485</v>
      </c>
      <c r="D179" s="13" t="s">
        <v>213</v>
      </c>
      <c r="E179" s="13" t="s">
        <v>174</v>
      </c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 t="s">
        <v>174</v>
      </c>
      <c r="X179" s="3"/>
      <c r="Y179" s="3"/>
      <c r="Z179" s="3"/>
      <c r="AA179" s="13" t="s">
        <v>174</v>
      </c>
      <c r="AB179" s="3"/>
      <c r="AC179" s="3"/>
      <c r="AD179" s="12" t="s">
        <v>215</v>
      </c>
      <c r="AE179" s="37"/>
    </row>
    <row r="180" spans="1:31" ht="12.75">
      <c r="A180" s="24">
        <v>174</v>
      </c>
      <c r="B180" s="3">
        <v>1045</v>
      </c>
      <c r="C180" s="5">
        <v>42485</v>
      </c>
      <c r="D180" s="13" t="s">
        <v>204</v>
      </c>
      <c r="E180" s="13" t="s">
        <v>174</v>
      </c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 t="s">
        <v>174</v>
      </c>
      <c r="X180" s="3"/>
      <c r="Y180" s="3"/>
      <c r="Z180" s="3"/>
      <c r="AA180" s="13" t="s">
        <v>174</v>
      </c>
      <c r="AB180" s="3"/>
      <c r="AC180" s="3"/>
      <c r="AD180" s="12" t="s">
        <v>215</v>
      </c>
      <c r="AE180" s="37"/>
    </row>
    <row r="181" spans="1:31" ht="12.75">
      <c r="A181" s="24">
        <v>175</v>
      </c>
      <c r="B181" s="3">
        <v>1046</v>
      </c>
      <c r="C181" s="5">
        <v>42485</v>
      </c>
      <c r="D181" s="13" t="s">
        <v>176</v>
      </c>
      <c r="E181" s="13" t="s">
        <v>174</v>
      </c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 t="s">
        <v>174</v>
      </c>
      <c r="X181" s="3"/>
      <c r="Y181" s="3"/>
      <c r="Z181" s="3"/>
      <c r="AA181" s="13" t="s">
        <v>174</v>
      </c>
      <c r="AB181" s="3"/>
      <c r="AC181" s="3"/>
      <c r="AD181" s="12" t="s">
        <v>215</v>
      </c>
      <c r="AE181" s="37"/>
    </row>
    <row r="182" spans="1:31" ht="12.75">
      <c r="A182" s="3">
        <v>176</v>
      </c>
      <c r="B182" s="3">
        <v>1058</v>
      </c>
      <c r="C182" s="5">
        <v>42486</v>
      </c>
      <c r="D182" s="13" t="s">
        <v>191</v>
      </c>
      <c r="E182" s="13" t="s">
        <v>174</v>
      </c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 t="s">
        <v>174</v>
      </c>
      <c r="AA182" s="13" t="s">
        <v>174</v>
      </c>
      <c r="AB182" s="3"/>
      <c r="AC182" s="3"/>
      <c r="AD182" s="12" t="s">
        <v>215</v>
      </c>
      <c r="AE182" s="37"/>
    </row>
    <row r="183" spans="1:31" ht="12.75">
      <c r="A183" s="24">
        <v>177</v>
      </c>
      <c r="B183" s="3">
        <v>1069</v>
      </c>
      <c r="C183" s="5">
        <v>42487</v>
      </c>
      <c r="D183" s="13" t="s">
        <v>203</v>
      </c>
      <c r="E183" s="13" t="s">
        <v>174</v>
      </c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 t="s">
        <v>174</v>
      </c>
      <c r="Z183" s="3"/>
      <c r="AA183" s="13" t="s">
        <v>174</v>
      </c>
      <c r="AB183" s="3"/>
      <c r="AC183" s="3"/>
      <c r="AD183" s="12" t="s">
        <v>215</v>
      </c>
      <c r="AE183" s="37"/>
    </row>
    <row r="184" spans="1:31" ht="12.75">
      <c r="A184" s="24">
        <v>178</v>
      </c>
      <c r="B184" s="3">
        <v>55</v>
      </c>
      <c r="C184" s="5">
        <v>42487</v>
      </c>
      <c r="D184" s="13" t="s">
        <v>213</v>
      </c>
      <c r="E184" s="13" t="s">
        <v>174</v>
      </c>
      <c r="F184" s="3"/>
      <c r="G184" s="3"/>
      <c r="H184" s="3"/>
      <c r="I184" s="3"/>
      <c r="J184" s="3"/>
      <c r="K184" s="3" t="s">
        <v>174</v>
      </c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13" t="s">
        <v>174</v>
      </c>
      <c r="AB184" s="3"/>
      <c r="AC184" s="3"/>
      <c r="AD184" s="40" t="s">
        <v>197</v>
      </c>
      <c r="AE184" s="37"/>
    </row>
    <row r="185" spans="1:31" ht="12.75">
      <c r="A185" s="3">
        <v>179</v>
      </c>
      <c r="B185" s="3">
        <v>1083</v>
      </c>
      <c r="C185" s="5">
        <v>42488</v>
      </c>
      <c r="D185" s="13" t="s">
        <v>264</v>
      </c>
      <c r="E185" s="13" t="s">
        <v>174</v>
      </c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 t="s">
        <v>174</v>
      </c>
      <c r="Z185" s="3"/>
      <c r="AA185" s="13" t="s">
        <v>174</v>
      </c>
      <c r="AB185" s="3"/>
      <c r="AC185" s="3"/>
      <c r="AD185" s="12" t="s">
        <v>215</v>
      </c>
      <c r="AE185" s="37"/>
    </row>
    <row r="186" spans="1:31" ht="12.75">
      <c r="A186" s="24">
        <v>180</v>
      </c>
      <c r="B186" s="3">
        <v>56</v>
      </c>
      <c r="C186" s="5">
        <v>42489</v>
      </c>
      <c r="D186" s="13" t="s">
        <v>180</v>
      </c>
      <c r="E186" s="13" t="s">
        <v>174</v>
      </c>
      <c r="F186" s="3"/>
      <c r="G186" s="3"/>
      <c r="H186" s="3"/>
      <c r="I186" s="3"/>
      <c r="J186" s="3"/>
      <c r="K186" s="3" t="s">
        <v>174</v>
      </c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13" t="s">
        <v>174</v>
      </c>
      <c r="AB186" s="3"/>
      <c r="AC186" s="3"/>
      <c r="AD186" s="40" t="s">
        <v>197</v>
      </c>
      <c r="AE186" s="37"/>
    </row>
    <row r="187" spans="1:31" ht="12.75">
      <c r="A187" s="24">
        <v>181</v>
      </c>
      <c r="B187" s="3">
        <v>57</v>
      </c>
      <c r="C187" s="5">
        <v>42489</v>
      </c>
      <c r="D187" s="13" t="s">
        <v>190</v>
      </c>
      <c r="E187" s="13" t="s">
        <v>174</v>
      </c>
      <c r="F187" s="3"/>
      <c r="G187" s="3"/>
      <c r="H187" s="3"/>
      <c r="I187" s="3"/>
      <c r="J187" s="3"/>
      <c r="K187" s="3" t="s">
        <v>174</v>
      </c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13" t="s">
        <v>174</v>
      </c>
      <c r="AB187" s="3"/>
      <c r="AC187" s="3"/>
      <c r="AD187" s="40" t="s">
        <v>197</v>
      </c>
      <c r="AE187" s="37"/>
    </row>
    <row r="188" spans="1:31" ht="12.75">
      <c r="A188" s="3">
        <v>182</v>
      </c>
      <c r="B188" s="3">
        <v>1093</v>
      </c>
      <c r="C188" s="5">
        <v>42489</v>
      </c>
      <c r="D188" s="13" t="s">
        <v>262</v>
      </c>
      <c r="E188" s="13" t="s">
        <v>174</v>
      </c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 t="s">
        <v>174</v>
      </c>
      <c r="Z188" s="3"/>
      <c r="AA188" s="13" t="s">
        <v>174</v>
      </c>
      <c r="AB188" s="3"/>
      <c r="AC188" s="3"/>
      <c r="AD188" s="12" t="s">
        <v>215</v>
      </c>
      <c r="AE188" s="37"/>
    </row>
    <row r="189" spans="1:31" ht="12.75">
      <c r="A189" s="24">
        <v>183</v>
      </c>
      <c r="B189" s="3">
        <v>58</v>
      </c>
      <c r="C189" s="5">
        <v>42494</v>
      </c>
      <c r="D189" s="13" t="s">
        <v>176</v>
      </c>
      <c r="E189" s="13" t="s">
        <v>174</v>
      </c>
      <c r="F189" s="3"/>
      <c r="G189" s="3"/>
      <c r="H189" s="3"/>
      <c r="I189" s="3"/>
      <c r="J189" s="3"/>
      <c r="K189" s="3" t="s">
        <v>174</v>
      </c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13" t="s">
        <v>174</v>
      </c>
      <c r="AB189" s="3"/>
      <c r="AC189" s="3"/>
      <c r="AD189" s="40" t="s">
        <v>197</v>
      </c>
      <c r="AE189" s="37"/>
    </row>
    <row r="190" spans="1:31" ht="12.75">
      <c r="A190" s="24">
        <v>184</v>
      </c>
      <c r="B190" s="3">
        <v>59</v>
      </c>
      <c r="C190" s="5">
        <v>42494</v>
      </c>
      <c r="D190" s="13" t="s">
        <v>262</v>
      </c>
      <c r="E190" s="13" t="s">
        <v>174</v>
      </c>
      <c r="F190" s="3"/>
      <c r="G190" s="3"/>
      <c r="H190" s="3"/>
      <c r="I190" s="3"/>
      <c r="J190" s="3"/>
      <c r="K190" s="3" t="s">
        <v>174</v>
      </c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13" t="s">
        <v>174</v>
      </c>
      <c r="AB190" s="3"/>
      <c r="AC190" s="3"/>
      <c r="AD190" s="40" t="s">
        <v>197</v>
      </c>
      <c r="AE190" s="37"/>
    </row>
    <row r="191" spans="1:31" ht="12.75">
      <c r="A191" s="3">
        <v>185</v>
      </c>
      <c r="B191" s="3">
        <v>2008</v>
      </c>
      <c r="C191" s="5">
        <v>42494</v>
      </c>
      <c r="D191" s="13" t="s">
        <v>180</v>
      </c>
      <c r="E191" s="13" t="s">
        <v>174</v>
      </c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 t="s">
        <v>174</v>
      </c>
      <c r="Z191" s="3"/>
      <c r="AA191" s="13" t="s">
        <v>174</v>
      </c>
      <c r="AB191" s="3"/>
      <c r="AC191" s="3"/>
      <c r="AD191" s="12" t="s">
        <v>215</v>
      </c>
      <c r="AE191" s="37"/>
    </row>
    <row r="192" spans="1:31" ht="12.75">
      <c r="A192" s="24">
        <v>186</v>
      </c>
      <c r="B192" s="3">
        <v>2009</v>
      </c>
      <c r="C192" s="5">
        <v>42494</v>
      </c>
      <c r="D192" s="13" t="s">
        <v>203</v>
      </c>
      <c r="E192" s="13" t="s">
        <v>174</v>
      </c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 t="s">
        <v>174</v>
      </c>
      <c r="Z192" s="3"/>
      <c r="AA192" s="13" t="s">
        <v>174</v>
      </c>
      <c r="AB192" s="3"/>
      <c r="AC192" s="3"/>
      <c r="AD192" s="12" t="s">
        <v>215</v>
      </c>
      <c r="AE192" s="37"/>
    </row>
    <row r="193" spans="1:31" ht="12.75">
      <c r="A193" s="24">
        <v>187</v>
      </c>
      <c r="B193" s="3">
        <v>2019</v>
      </c>
      <c r="C193" s="5">
        <v>42495</v>
      </c>
      <c r="D193" s="13" t="s">
        <v>202</v>
      </c>
      <c r="E193" s="13" t="s">
        <v>174</v>
      </c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 t="s">
        <v>174</v>
      </c>
      <c r="AA193" s="13" t="s">
        <v>174</v>
      </c>
      <c r="AB193" s="3"/>
      <c r="AC193" s="3"/>
      <c r="AD193" s="12" t="s">
        <v>215</v>
      </c>
      <c r="AE193" s="37"/>
    </row>
    <row r="194" spans="1:31" ht="12.75">
      <c r="A194" s="3">
        <v>188</v>
      </c>
      <c r="B194" s="3">
        <v>2023</v>
      </c>
      <c r="C194" s="5">
        <v>42496</v>
      </c>
      <c r="D194" s="13" t="s">
        <v>245</v>
      </c>
      <c r="E194" s="13" t="s">
        <v>174</v>
      </c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 t="s">
        <v>174</v>
      </c>
      <c r="X194" s="3"/>
      <c r="Y194" s="3"/>
      <c r="Z194" s="3"/>
      <c r="AA194" s="13" t="s">
        <v>174</v>
      </c>
      <c r="AB194" s="3"/>
      <c r="AC194" s="3"/>
      <c r="AD194" s="12" t="s">
        <v>215</v>
      </c>
      <c r="AE194" s="37"/>
    </row>
    <row r="195" spans="1:31" ht="12.75">
      <c r="A195" s="24">
        <v>189</v>
      </c>
      <c r="B195" s="3">
        <v>2036</v>
      </c>
      <c r="C195" s="5">
        <v>42496</v>
      </c>
      <c r="D195" s="13" t="s">
        <v>189</v>
      </c>
      <c r="E195" s="13" t="s">
        <v>174</v>
      </c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 t="s">
        <v>174</v>
      </c>
      <c r="Z195" s="3"/>
      <c r="AA195" s="13" t="s">
        <v>174</v>
      </c>
      <c r="AB195" s="3"/>
      <c r="AC195" s="3"/>
      <c r="AD195" s="12" t="s">
        <v>215</v>
      </c>
      <c r="AE195" s="37"/>
    </row>
    <row r="196" spans="1:31" ht="12.75">
      <c r="A196" s="24">
        <v>190</v>
      </c>
      <c r="B196" s="3">
        <v>2042</v>
      </c>
      <c r="C196" s="5">
        <v>42500</v>
      </c>
      <c r="D196" s="13" t="s">
        <v>187</v>
      </c>
      <c r="E196" s="13" t="s">
        <v>174</v>
      </c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 t="s">
        <v>174</v>
      </c>
      <c r="X196" s="3"/>
      <c r="Y196" s="3"/>
      <c r="Z196" s="3"/>
      <c r="AA196" s="13" t="s">
        <v>174</v>
      </c>
      <c r="AB196" s="3"/>
      <c r="AC196" s="3"/>
      <c r="AD196" s="12" t="s">
        <v>215</v>
      </c>
      <c r="AE196" s="37"/>
    </row>
    <row r="197" spans="1:31" ht="12.75">
      <c r="A197" s="3">
        <v>191</v>
      </c>
      <c r="B197" s="3">
        <v>2048</v>
      </c>
      <c r="C197" s="5">
        <v>42500</v>
      </c>
      <c r="D197" s="13" t="s">
        <v>200</v>
      </c>
      <c r="E197" s="13" t="s">
        <v>174</v>
      </c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 t="s">
        <v>174</v>
      </c>
      <c r="Z197" s="3"/>
      <c r="AA197" s="13" t="s">
        <v>174</v>
      </c>
      <c r="AB197" s="3"/>
      <c r="AC197" s="3"/>
      <c r="AD197" s="12" t="s">
        <v>215</v>
      </c>
      <c r="AE197" s="37"/>
    </row>
    <row r="198" spans="1:31" ht="12.75">
      <c r="A198" s="24">
        <v>192</v>
      </c>
      <c r="B198" s="3">
        <v>60</v>
      </c>
      <c r="C198" s="5">
        <v>42500</v>
      </c>
      <c r="D198" s="13" t="s">
        <v>203</v>
      </c>
      <c r="E198" s="13" t="s">
        <v>174</v>
      </c>
      <c r="F198" s="3"/>
      <c r="G198" s="3"/>
      <c r="H198" s="3"/>
      <c r="I198" s="3"/>
      <c r="J198" s="3"/>
      <c r="K198" s="3" t="s">
        <v>174</v>
      </c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13" t="s">
        <v>174</v>
      </c>
      <c r="AB198" s="3"/>
      <c r="AC198" s="3"/>
      <c r="AD198" s="40" t="s">
        <v>197</v>
      </c>
      <c r="AE198" s="37"/>
    </row>
    <row r="199" spans="1:31" ht="12.75">
      <c r="A199" s="24">
        <v>193</v>
      </c>
      <c r="B199" s="3">
        <v>2049</v>
      </c>
      <c r="C199" s="5">
        <v>42500</v>
      </c>
      <c r="D199" s="13" t="s">
        <v>185</v>
      </c>
      <c r="E199" s="13" t="s">
        <v>174</v>
      </c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 t="s">
        <v>174</v>
      </c>
      <c r="Z199" s="3"/>
      <c r="AA199" s="13" t="s">
        <v>174</v>
      </c>
      <c r="AB199" s="3"/>
      <c r="AC199" s="3"/>
      <c r="AD199" s="12" t="s">
        <v>215</v>
      </c>
      <c r="AE199" s="37"/>
    </row>
    <row r="200" spans="1:31" ht="12.75">
      <c r="A200" s="3">
        <v>194</v>
      </c>
      <c r="B200" s="3">
        <v>2056</v>
      </c>
      <c r="C200" s="5">
        <v>42500</v>
      </c>
      <c r="D200" s="13" t="s">
        <v>192</v>
      </c>
      <c r="E200" s="13" t="s">
        <v>174</v>
      </c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 t="s">
        <v>174</v>
      </c>
      <c r="X200" s="3"/>
      <c r="Y200" s="3"/>
      <c r="Z200" s="3"/>
      <c r="AA200" s="13" t="s">
        <v>174</v>
      </c>
      <c r="AB200" s="3"/>
      <c r="AC200" s="3"/>
      <c r="AD200" s="12" t="s">
        <v>215</v>
      </c>
      <c r="AE200" s="37"/>
    </row>
    <row r="201" spans="1:31" ht="12.75">
      <c r="A201" s="24">
        <v>195</v>
      </c>
      <c r="B201" s="3">
        <v>61</v>
      </c>
      <c r="C201" s="5">
        <v>42500</v>
      </c>
      <c r="D201" s="13" t="s">
        <v>177</v>
      </c>
      <c r="E201" s="13" t="s">
        <v>174</v>
      </c>
      <c r="F201" s="3"/>
      <c r="G201" s="3"/>
      <c r="H201" s="3"/>
      <c r="I201" s="3"/>
      <c r="J201" s="3"/>
      <c r="K201" s="3" t="s">
        <v>174</v>
      </c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13" t="s">
        <v>174</v>
      </c>
      <c r="AB201" s="3"/>
      <c r="AC201" s="3"/>
      <c r="AD201" s="40" t="s">
        <v>197</v>
      </c>
      <c r="AE201" s="37"/>
    </row>
    <row r="202" spans="1:31" ht="12.75">
      <c r="A202" s="24">
        <v>196</v>
      </c>
      <c r="B202" s="3">
        <v>62</v>
      </c>
      <c r="C202" s="5">
        <v>42502</v>
      </c>
      <c r="D202" s="13" t="s">
        <v>203</v>
      </c>
      <c r="E202" s="13" t="s">
        <v>174</v>
      </c>
      <c r="F202" s="3"/>
      <c r="G202" s="3"/>
      <c r="H202" s="3"/>
      <c r="I202" s="3"/>
      <c r="J202" s="3"/>
      <c r="K202" s="3" t="s">
        <v>174</v>
      </c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13" t="s">
        <v>174</v>
      </c>
      <c r="AB202" s="3"/>
      <c r="AC202" s="3"/>
      <c r="AD202" s="40" t="s">
        <v>197</v>
      </c>
      <c r="AE202" s="37"/>
    </row>
    <row r="203" spans="1:31" ht="12.75">
      <c r="A203" s="3">
        <v>197</v>
      </c>
      <c r="B203" s="3">
        <v>2084</v>
      </c>
      <c r="C203" s="5">
        <v>42502</v>
      </c>
      <c r="D203" s="13" t="s">
        <v>194</v>
      </c>
      <c r="E203" s="13" t="s">
        <v>174</v>
      </c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 t="s">
        <v>174</v>
      </c>
      <c r="Z203" s="3"/>
      <c r="AA203" s="13" t="s">
        <v>174</v>
      </c>
      <c r="AB203" s="3"/>
      <c r="AC203" s="3"/>
      <c r="AD203" s="12" t="s">
        <v>215</v>
      </c>
      <c r="AE203" s="37"/>
    </row>
    <row r="204" spans="1:31" ht="12.75">
      <c r="A204" s="24">
        <v>198</v>
      </c>
      <c r="B204" s="3">
        <v>63</v>
      </c>
      <c r="C204" s="5">
        <v>42503</v>
      </c>
      <c r="D204" s="13" t="s">
        <v>180</v>
      </c>
      <c r="E204" s="13" t="s">
        <v>174</v>
      </c>
      <c r="F204" s="3"/>
      <c r="G204" s="3"/>
      <c r="H204" s="3"/>
      <c r="I204" s="3"/>
      <c r="J204" s="3"/>
      <c r="K204" s="3" t="s">
        <v>174</v>
      </c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13" t="s">
        <v>174</v>
      </c>
      <c r="AB204" s="3"/>
      <c r="AC204" s="3"/>
      <c r="AD204" s="40" t="s">
        <v>197</v>
      </c>
      <c r="AE204" s="37"/>
    </row>
    <row r="205" spans="1:31" ht="12.75">
      <c r="A205" s="24">
        <v>199</v>
      </c>
      <c r="B205" s="41">
        <v>24</v>
      </c>
      <c r="C205" s="38">
        <v>42504</v>
      </c>
      <c r="D205" s="41" t="s">
        <v>365</v>
      </c>
      <c r="E205" s="39"/>
      <c r="F205" s="36" t="s">
        <v>174</v>
      </c>
      <c r="G205" s="36"/>
      <c r="H205" s="36"/>
      <c r="I205" s="36"/>
      <c r="J205" s="36"/>
      <c r="K205" s="36"/>
      <c r="L205" s="36"/>
      <c r="M205" s="36"/>
      <c r="N205" s="36" t="s">
        <v>174</v>
      </c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13" t="s">
        <v>174</v>
      </c>
      <c r="AB205" s="39"/>
      <c r="AC205" s="39"/>
      <c r="AD205" s="43" t="s">
        <v>303</v>
      </c>
      <c r="AE205" s="37"/>
    </row>
    <row r="206" spans="1:31" ht="25.5">
      <c r="A206" s="3">
        <v>200</v>
      </c>
      <c r="B206" s="41">
        <v>25</v>
      </c>
      <c r="C206" s="38">
        <v>42505</v>
      </c>
      <c r="D206" s="41" t="s">
        <v>366</v>
      </c>
      <c r="E206" s="39"/>
      <c r="F206" s="36" t="s">
        <v>174</v>
      </c>
      <c r="G206" s="36"/>
      <c r="H206" s="36"/>
      <c r="I206" s="36"/>
      <c r="J206" s="36"/>
      <c r="K206" s="36"/>
      <c r="L206" s="36"/>
      <c r="M206" s="36"/>
      <c r="N206" s="36" t="s">
        <v>174</v>
      </c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13" t="s">
        <v>174</v>
      </c>
      <c r="AB206" s="39"/>
      <c r="AC206" s="39"/>
      <c r="AD206" s="43" t="s">
        <v>304</v>
      </c>
      <c r="AE206" s="37"/>
    </row>
    <row r="207" spans="1:31" ht="12.75">
      <c r="A207" s="24">
        <v>201</v>
      </c>
      <c r="B207" s="3">
        <v>64</v>
      </c>
      <c r="C207" s="5">
        <v>42506</v>
      </c>
      <c r="D207" s="13" t="s">
        <v>203</v>
      </c>
      <c r="E207" s="13" t="s">
        <v>174</v>
      </c>
      <c r="F207" s="3"/>
      <c r="G207" s="3"/>
      <c r="H207" s="3"/>
      <c r="I207" s="3"/>
      <c r="J207" s="3"/>
      <c r="K207" s="3" t="s">
        <v>174</v>
      </c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13" t="s">
        <v>174</v>
      </c>
      <c r="AB207" s="3"/>
      <c r="AC207" s="3"/>
      <c r="AD207" s="40" t="s">
        <v>197</v>
      </c>
      <c r="AE207" s="37"/>
    </row>
    <row r="208" spans="1:31" ht="12.75">
      <c r="A208" s="24">
        <v>202</v>
      </c>
      <c r="B208" s="3">
        <v>2114</v>
      </c>
      <c r="C208" s="5">
        <v>42506</v>
      </c>
      <c r="D208" s="13" t="s">
        <v>213</v>
      </c>
      <c r="E208" s="13" t="s">
        <v>174</v>
      </c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 t="s">
        <v>174</v>
      </c>
      <c r="AA208" s="13" t="s">
        <v>174</v>
      </c>
      <c r="AB208" s="3"/>
      <c r="AC208" s="3"/>
      <c r="AD208" s="12" t="s">
        <v>215</v>
      </c>
      <c r="AE208" s="37"/>
    </row>
    <row r="209" spans="1:31" ht="12.75">
      <c r="A209" s="3">
        <v>203</v>
      </c>
      <c r="B209" s="3">
        <v>2115</v>
      </c>
      <c r="C209" s="5">
        <v>42507</v>
      </c>
      <c r="D209" s="13" t="s">
        <v>177</v>
      </c>
      <c r="E209" s="13" t="s">
        <v>174</v>
      </c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 t="s">
        <v>174</v>
      </c>
      <c r="Z209" s="3"/>
      <c r="AA209" s="13" t="s">
        <v>174</v>
      </c>
      <c r="AB209" s="3"/>
      <c r="AC209" s="3"/>
      <c r="AD209" s="12" t="s">
        <v>215</v>
      </c>
      <c r="AE209" s="37"/>
    </row>
    <row r="210" spans="1:31" ht="12.75">
      <c r="A210" s="24">
        <v>204</v>
      </c>
      <c r="B210" s="3">
        <v>65</v>
      </c>
      <c r="C210" s="5">
        <v>42507</v>
      </c>
      <c r="D210" s="13" t="s">
        <v>177</v>
      </c>
      <c r="E210" s="13" t="s">
        <v>174</v>
      </c>
      <c r="F210" s="3"/>
      <c r="G210" s="3"/>
      <c r="H210" s="3"/>
      <c r="I210" s="3"/>
      <c r="J210" s="3"/>
      <c r="K210" s="3" t="s">
        <v>174</v>
      </c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13" t="s">
        <v>174</v>
      </c>
      <c r="AB210" s="3"/>
      <c r="AC210" s="3"/>
      <c r="AD210" s="40" t="s">
        <v>197</v>
      </c>
      <c r="AE210" s="37"/>
    </row>
    <row r="211" spans="1:31" ht="12.75">
      <c r="A211" s="24">
        <v>205</v>
      </c>
      <c r="B211" s="3">
        <v>66</v>
      </c>
      <c r="C211" s="5">
        <v>42507</v>
      </c>
      <c r="D211" s="13" t="s">
        <v>208</v>
      </c>
      <c r="E211" s="13" t="s">
        <v>174</v>
      </c>
      <c r="F211" s="3"/>
      <c r="G211" s="3"/>
      <c r="H211" s="3"/>
      <c r="I211" s="3"/>
      <c r="J211" s="3"/>
      <c r="K211" s="3" t="s">
        <v>174</v>
      </c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13" t="s">
        <v>174</v>
      </c>
      <c r="AB211" s="3"/>
      <c r="AC211" s="3"/>
      <c r="AD211" s="40" t="s">
        <v>197</v>
      </c>
      <c r="AE211" s="37"/>
    </row>
    <row r="212" spans="1:31" ht="12.75">
      <c r="A212" s="3">
        <v>206</v>
      </c>
      <c r="B212" s="3">
        <v>2132</v>
      </c>
      <c r="C212" s="5">
        <v>42508</v>
      </c>
      <c r="D212" s="13" t="s">
        <v>213</v>
      </c>
      <c r="E212" s="13" t="s">
        <v>174</v>
      </c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 t="s">
        <v>174</v>
      </c>
      <c r="Z212" s="3"/>
      <c r="AA212" s="13" t="s">
        <v>174</v>
      </c>
      <c r="AB212" s="3"/>
      <c r="AC212" s="3"/>
      <c r="AD212" s="12" t="s">
        <v>215</v>
      </c>
      <c r="AE212" s="37"/>
    </row>
    <row r="213" spans="1:31" ht="12.75">
      <c r="A213" s="24">
        <v>207</v>
      </c>
      <c r="B213" s="3">
        <v>2133</v>
      </c>
      <c r="C213" s="5">
        <v>42508</v>
      </c>
      <c r="D213" s="13" t="s">
        <v>204</v>
      </c>
      <c r="E213" s="13" t="s">
        <v>174</v>
      </c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 t="s">
        <v>174</v>
      </c>
      <c r="Z213" s="3"/>
      <c r="AA213" s="13" t="s">
        <v>174</v>
      </c>
      <c r="AB213" s="3"/>
      <c r="AC213" s="3"/>
      <c r="AD213" s="12" t="s">
        <v>215</v>
      </c>
      <c r="AE213" s="37"/>
    </row>
    <row r="214" spans="1:31" ht="12.75">
      <c r="A214" s="24">
        <v>208</v>
      </c>
      <c r="B214" s="3">
        <v>2134</v>
      </c>
      <c r="C214" s="5">
        <v>42508</v>
      </c>
      <c r="D214" s="13" t="s">
        <v>242</v>
      </c>
      <c r="E214" s="13" t="s">
        <v>174</v>
      </c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 t="s">
        <v>174</v>
      </c>
      <c r="Z214" s="3"/>
      <c r="AA214" s="13" t="s">
        <v>174</v>
      </c>
      <c r="AB214" s="3"/>
      <c r="AC214" s="3"/>
      <c r="AD214" s="12" t="s">
        <v>215</v>
      </c>
      <c r="AE214" s="37"/>
    </row>
    <row r="215" spans="1:31" ht="12.75">
      <c r="A215" s="3">
        <v>209</v>
      </c>
      <c r="B215" s="41">
        <v>26</v>
      </c>
      <c r="C215" s="38">
        <v>42508</v>
      </c>
      <c r="D215" s="41" t="s">
        <v>367</v>
      </c>
      <c r="E215" s="39"/>
      <c r="F215" s="36" t="s">
        <v>174</v>
      </c>
      <c r="G215" s="36"/>
      <c r="H215" s="36"/>
      <c r="I215" s="36"/>
      <c r="J215" s="36"/>
      <c r="K215" s="36"/>
      <c r="L215" s="36"/>
      <c r="M215" s="36"/>
      <c r="N215" s="36" t="s">
        <v>174</v>
      </c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13" t="s">
        <v>174</v>
      </c>
      <c r="AB215" s="39"/>
      <c r="AC215" s="39"/>
      <c r="AD215" s="43" t="s">
        <v>305</v>
      </c>
      <c r="AE215" s="37"/>
    </row>
    <row r="216" spans="1:31" ht="12.75">
      <c r="A216" s="24">
        <v>210</v>
      </c>
      <c r="B216" s="3">
        <v>67</v>
      </c>
      <c r="C216" s="5">
        <v>42510</v>
      </c>
      <c r="D216" s="13" t="s">
        <v>243</v>
      </c>
      <c r="E216" s="13" t="s">
        <v>174</v>
      </c>
      <c r="F216" s="3"/>
      <c r="G216" s="3"/>
      <c r="H216" s="3"/>
      <c r="I216" s="3"/>
      <c r="J216" s="3"/>
      <c r="K216" s="3" t="s">
        <v>174</v>
      </c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13" t="s">
        <v>174</v>
      </c>
      <c r="AB216" s="3"/>
      <c r="AC216" s="3"/>
      <c r="AD216" s="40" t="s">
        <v>197</v>
      </c>
      <c r="AE216" s="37"/>
    </row>
    <row r="217" spans="1:31" ht="12.75">
      <c r="A217" s="24">
        <v>211</v>
      </c>
      <c r="B217" s="3">
        <v>68</v>
      </c>
      <c r="C217" s="5">
        <v>42510</v>
      </c>
      <c r="D217" s="13" t="s">
        <v>180</v>
      </c>
      <c r="E217" s="13" t="s">
        <v>174</v>
      </c>
      <c r="F217" s="3"/>
      <c r="G217" s="3"/>
      <c r="H217" s="3"/>
      <c r="I217" s="3"/>
      <c r="J217" s="3"/>
      <c r="K217" s="3" t="s">
        <v>174</v>
      </c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13" t="s">
        <v>174</v>
      </c>
      <c r="AB217" s="3"/>
      <c r="AC217" s="3"/>
      <c r="AD217" s="40" t="s">
        <v>197</v>
      </c>
      <c r="AE217" s="37"/>
    </row>
    <row r="218" spans="1:31" ht="12.75">
      <c r="A218" s="3">
        <v>212</v>
      </c>
      <c r="B218" s="41">
        <v>27</v>
      </c>
      <c r="C218" s="38">
        <v>42512</v>
      </c>
      <c r="D218" s="41" t="s">
        <v>368</v>
      </c>
      <c r="E218" s="39"/>
      <c r="F218" s="36" t="s">
        <v>174</v>
      </c>
      <c r="G218" s="36"/>
      <c r="H218" s="36"/>
      <c r="I218" s="36"/>
      <c r="J218" s="36"/>
      <c r="K218" s="36"/>
      <c r="L218" s="36"/>
      <c r="M218" s="36"/>
      <c r="N218" s="36" t="s">
        <v>174</v>
      </c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13" t="s">
        <v>174</v>
      </c>
      <c r="AB218" s="39"/>
      <c r="AC218" s="39"/>
      <c r="AD218" s="43" t="s">
        <v>306</v>
      </c>
      <c r="AE218" s="37"/>
    </row>
    <row r="219" spans="1:31" ht="12.75">
      <c r="A219" s="24">
        <v>213</v>
      </c>
      <c r="B219" s="3">
        <v>2168</v>
      </c>
      <c r="C219" s="5">
        <v>42513</v>
      </c>
      <c r="D219" s="13" t="s">
        <v>189</v>
      </c>
      <c r="E219" s="13" t="s">
        <v>174</v>
      </c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 t="s">
        <v>174</v>
      </c>
      <c r="Z219" s="3"/>
      <c r="AA219" s="13" t="s">
        <v>174</v>
      </c>
      <c r="AB219" s="3"/>
      <c r="AC219" s="3"/>
      <c r="AD219" s="12" t="s">
        <v>215</v>
      </c>
      <c r="AE219" s="37"/>
    </row>
    <row r="220" spans="1:31" ht="12.75">
      <c r="A220" s="24">
        <v>214</v>
      </c>
      <c r="B220" s="3">
        <v>2169</v>
      </c>
      <c r="C220" s="5">
        <v>42513</v>
      </c>
      <c r="D220" s="13" t="s">
        <v>176</v>
      </c>
      <c r="E220" s="13" t="s">
        <v>174</v>
      </c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 t="s">
        <v>174</v>
      </c>
      <c r="Z220" s="3"/>
      <c r="AA220" s="13" t="s">
        <v>174</v>
      </c>
      <c r="AB220" s="3"/>
      <c r="AC220" s="3"/>
      <c r="AD220" s="12" t="s">
        <v>215</v>
      </c>
      <c r="AE220" s="37"/>
    </row>
    <row r="221" spans="1:31" ht="12.75">
      <c r="A221" s="3">
        <v>215</v>
      </c>
      <c r="B221" s="3">
        <v>2170</v>
      </c>
      <c r="C221" s="5">
        <v>42513</v>
      </c>
      <c r="D221" s="13" t="s">
        <v>262</v>
      </c>
      <c r="E221" s="13" t="s">
        <v>174</v>
      </c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 t="s">
        <v>174</v>
      </c>
      <c r="Z221" s="3"/>
      <c r="AA221" s="13" t="s">
        <v>174</v>
      </c>
      <c r="AB221" s="3"/>
      <c r="AC221" s="3"/>
      <c r="AD221" s="12" t="s">
        <v>215</v>
      </c>
      <c r="AE221" s="37"/>
    </row>
    <row r="222" spans="1:31" ht="12.75">
      <c r="A222" s="24">
        <v>216</v>
      </c>
      <c r="B222" s="3">
        <v>2171</v>
      </c>
      <c r="C222" s="5">
        <v>42513</v>
      </c>
      <c r="D222" s="13" t="s">
        <v>186</v>
      </c>
      <c r="E222" s="13" t="s">
        <v>174</v>
      </c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 t="s">
        <v>174</v>
      </c>
      <c r="Z222" s="3"/>
      <c r="AA222" s="13" t="s">
        <v>174</v>
      </c>
      <c r="AB222" s="3"/>
      <c r="AC222" s="3"/>
      <c r="AD222" s="12" t="s">
        <v>215</v>
      </c>
      <c r="AE222" s="37"/>
    </row>
    <row r="223" spans="1:31" ht="12.75">
      <c r="A223" s="24">
        <v>217</v>
      </c>
      <c r="B223" s="3">
        <v>69</v>
      </c>
      <c r="C223" s="5">
        <v>42513</v>
      </c>
      <c r="D223" s="13" t="s">
        <v>243</v>
      </c>
      <c r="E223" s="13" t="s">
        <v>174</v>
      </c>
      <c r="F223" s="3"/>
      <c r="G223" s="3"/>
      <c r="H223" s="3"/>
      <c r="I223" s="3"/>
      <c r="J223" s="3"/>
      <c r="K223" s="3" t="s">
        <v>174</v>
      </c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13" t="s">
        <v>174</v>
      </c>
      <c r="AB223" s="3"/>
      <c r="AC223" s="3"/>
      <c r="AD223" s="40" t="s">
        <v>197</v>
      </c>
      <c r="AE223" s="37"/>
    </row>
    <row r="224" spans="1:31" ht="12.75">
      <c r="A224" s="3">
        <v>218</v>
      </c>
      <c r="B224" s="3">
        <v>70</v>
      </c>
      <c r="C224" s="5">
        <v>42513</v>
      </c>
      <c r="D224" s="13" t="s">
        <v>180</v>
      </c>
      <c r="E224" s="13" t="s">
        <v>174</v>
      </c>
      <c r="F224" s="3"/>
      <c r="G224" s="3"/>
      <c r="H224" s="3"/>
      <c r="I224" s="3"/>
      <c r="J224" s="3"/>
      <c r="K224" s="3" t="s">
        <v>174</v>
      </c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13" t="s">
        <v>174</v>
      </c>
      <c r="AB224" s="3"/>
      <c r="AC224" s="3"/>
      <c r="AD224" s="40" t="s">
        <v>197</v>
      </c>
      <c r="AE224" s="37"/>
    </row>
    <row r="225" spans="1:31" ht="12.75">
      <c r="A225" s="24">
        <v>219</v>
      </c>
      <c r="B225" s="3">
        <v>71</v>
      </c>
      <c r="C225" s="5">
        <v>42513</v>
      </c>
      <c r="D225" s="13" t="s">
        <v>175</v>
      </c>
      <c r="E225" s="13" t="s">
        <v>174</v>
      </c>
      <c r="F225" s="3"/>
      <c r="G225" s="3"/>
      <c r="H225" s="3"/>
      <c r="I225" s="3"/>
      <c r="J225" s="3"/>
      <c r="K225" s="3" t="s">
        <v>174</v>
      </c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13" t="s">
        <v>174</v>
      </c>
      <c r="AB225" s="3"/>
      <c r="AC225" s="3"/>
      <c r="AD225" s="40" t="s">
        <v>197</v>
      </c>
      <c r="AE225" s="37"/>
    </row>
    <row r="226" spans="1:31" ht="12.75">
      <c r="A226" s="24">
        <v>220</v>
      </c>
      <c r="B226" s="3">
        <v>72</v>
      </c>
      <c r="C226" s="5">
        <v>42513</v>
      </c>
      <c r="D226" s="13" t="s">
        <v>203</v>
      </c>
      <c r="E226" s="13" t="s">
        <v>174</v>
      </c>
      <c r="F226" s="3"/>
      <c r="G226" s="3"/>
      <c r="H226" s="3"/>
      <c r="I226" s="3"/>
      <c r="J226" s="3"/>
      <c r="K226" s="3" t="s">
        <v>174</v>
      </c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13" t="s">
        <v>174</v>
      </c>
      <c r="AB226" s="3"/>
      <c r="AC226" s="3"/>
      <c r="AD226" s="40" t="s">
        <v>197</v>
      </c>
      <c r="AE226" s="37"/>
    </row>
    <row r="227" spans="1:31" ht="12.75">
      <c r="A227" s="3">
        <v>221</v>
      </c>
      <c r="B227" s="3">
        <v>73</v>
      </c>
      <c r="C227" s="5">
        <v>42514</v>
      </c>
      <c r="D227" s="13" t="s">
        <v>208</v>
      </c>
      <c r="E227" s="13" t="s">
        <v>174</v>
      </c>
      <c r="F227" s="3"/>
      <c r="G227" s="3"/>
      <c r="H227" s="3"/>
      <c r="I227" s="3"/>
      <c r="J227" s="3"/>
      <c r="K227" s="3" t="s">
        <v>174</v>
      </c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13" t="s">
        <v>174</v>
      </c>
      <c r="AB227" s="3"/>
      <c r="AC227" s="3"/>
      <c r="AD227" s="40" t="s">
        <v>197</v>
      </c>
      <c r="AE227" s="37"/>
    </row>
    <row r="228" spans="1:31" ht="12.75">
      <c r="A228" s="24">
        <v>222</v>
      </c>
      <c r="B228" s="3">
        <v>75</v>
      </c>
      <c r="C228" s="5">
        <v>42515</v>
      </c>
      <c r="D228" s="13" t="s">
        <v>213</v>
      </c>
      <c r="E228" s="13" t="s">
        <v>174</v>
      </c>
      <c r="F228" s="3"/>
      <c r="G228" s="3"/>
      <c r="H228" s="3"/>
      <c r="I228" s="3"/>
      <c r="J228" s="3"/>
      <c r="K228" s="3" t="s">
        <v>174</v>
      </c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13" t="s">
        <v>174</v>
      </c>
      <c r="AB228" s="3"/>
      <c r="AC228" s="3"/>
      <c r="AD228" s="40" t="s">
        <v>197</v>
      </c>
      <c r="AE228" s="37"/>
    </row>
    <row r="229" spans="1:31" ht="12.75">
      <c r="A229" s="24">
        <v>223</v>
      </c>
      <c r="B229" s="3">
        <v>2200</v>
      </c>
      <c r="C229" s="5">
        <v>42515</v>
      </c>
      <c r="D229" s="13" t="s">
        <v>209</v>
      </c>
      <c r="E229" s="13" t="s">
        <v>174</v>
      </c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 t="s">
        <v>174</v>
      </c>
      <c r="AA229" s="13" t="s">
        <v>174</v>
      </c>
      <c r="AB229" s="3"/>
      <c r="AC229" s="3"/>
      <c r="AD229" s="12" t="s">
        <v>215</v>
      </c>
      <c r="AE229" s="37"/>
    </row>
    <row r="230" spans="1:31" ht="12.75">
      <c r="A230" s="3">
        <v>224</v>
      </c>
      <c r="B230" s="3">
        <v>2211</v>
      </c>
      <c r="C230" s="5">
        <v>42515</v>
      </c>
      <c r="D230" s="13" t="s">
        <v>203</v>
      </c>
      <c r="E230" s="13" t="s">
        <v>174</v>
      </c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 t="s">
        <v>174</v>
      </c>
      <c r="Z230" s="3"/>
      <c r="AA230" s="13" t="s">
        <v>174</v>
      </c>
      <c r="AB230" s="3"/>
      <c r="AC230" s="3"/>
      <c r="AD230" s="12" t="s">
        <v>215</v>
      </c>
      <c r="AE230" s="37"/>
    </row>
    <row r="231" spans="1:31" ht="12.75">
      <c r="A231" s="24">
        <v>225</v>
      </c>
      <c r="B231" s="3">
        <v>2214</v>
      </c>
      <c r="C231" s="5">
        <v>42515</v>
      </c>
      <c r="D231" s="13" t="s">
        <v>208</v>
      </c>
      <c r="E231" s="13" t="s">
        <v>174</v>
      </c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 t="s">
        <v>174</v>
      </c>
      <c r="Z231" s="3"/>
      <c r="AA231" s="13" t="s">
        <v>174</v>
      </c>
      <c r="AB231" s="3"/>
      <c r="AC231" s="3"/>
      <c r="AD231" s="12" t="s">
        <v>215</v>
      </c>
      <c r="AE231" s="37"/>
    </row>
    <row r="232" spans="1:31" ht="12.75">
      <c r="A232" s="24">
        <v>226</v>
      </c>
      <c r="B232" s="3">
        <v>2224</v>
      </c>
      <c r="C232" s="5">
        <v>42516</v>
      </c>
      <c r="D232" s="13" t="s">
        <v>202</v>
      </c>
      <c r="E232" s="13" t="s">
        <v>174</v>
      </c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 t="s">
        <v>174</v>
      </c>
      <c r="Z232" s="3"/>
      <c r="AA232" s="13" t="s">
        <v>174</v>
      </c>
      <c r="AB232" s="3"/>
      <c r="AC232" s="3"/>
      <c r="AD232" s="12" t="s">
        <v>215</v>
      </c>
      <c r="AE232" s="37"/>
    </row>
    <row r="233" spans="1:31" ht="12.75">
      <c r="A233" s="3">
        <v>227</v>
      </c>
      <c r="B233" s="3">
        <v>76</v>
      </c>
      <c r="C233" s="5">
        <v>42516</v>
      </c>
      <c r="D233" s="13" t="s">
        <v>177</v>
      </c>
      <c r="E233" s="13" t="s">
        <v>174</v>
      </c>
      <c r="F233" s="3"/>
      <c r="G233" s="3"/>
      <c r="H233" s="3"/>
      <c r="I233" s="3"/>
      <c r="J233" s="3"/>
      <c r="K233" s="3" t="s">
        <v>174</v>
      </c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13" t="s">
        <v>174</v>
      </c>
      <c r="AB233" s="3"/>
      <c r="AC233" s="3"/>
      <c r="AD233" s="40" t="s">
        <v>197</v>
      </c>
      <c r="AE233" s="37"/>
    </row>
    <row r="234" spans="1:31" ht="12.75">
      <c r="A234" s="24">
        <v>228</v>
      </c>
      <c r="B234" s="3">
        <v>77</v>
      </c>
      <c r="C234" s="5">
        <v>42517</v>
      </c>
      <c r="D234" s="13" t="s">
        <v>261</v>
      </c>
      <c r="E234" s="13" t="s">
        <v>174</v>
      </c>
      <c r="F234" s="3"/>
      <c r="G234" s="3"/>
      <c r="H234" s="3"/>
      <c r="I234" s="3"/>
      <c r="J234" s="3"/>
      <c r="K234" s="3" t="s">
        <v>174</v>
      </c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13" t="s">
        <v>174</v>
      </c>
      <c r="AB234" s="3"/>
      <c r="AC234" s="3"/>
      <c r="AD234" s="40" t="s">
        <v>197</v>
      </c>
      <c r="AE234" s="37"/>
    </row>
    <row r="235" spans="1:31" ht="12.75">
      <c r="A235" s="24">
        <v>229</v>
      </c>
      <c r="B235" s="3">
        <v>2230</v>
      </c>
      <c r="C235" s="5">
        <v>42517</v>
      </c>
      <c r="D235" s="13" t="s">
        <v>261</v>
      </c>
      <c r="E235" s="13" t="s">
        <v>174</v>
      </c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 t="s">
        <v>174</v>
      </c>
      <c r="Z235" s="3"/>
      <c r="AA235" s="13" t="s">
        <v>174</v>
      </c>
      <c r="AB235" s="3"/>
      <c r="AC235" s="3"/>
      <c r="AD235" s="12" t="s">
        <v>215</v>
      </c>
      <c r="AE235" s="37"/>
    </row>
    <row r="236" spans="1:31" ht="12.75">
      <c r="A236" s="3">
        <v>230</v>
      </c>
      <c r="B236" s="3">
        <v>2241</v>
      </c>
      <c r="C236" s="5">
        <v>42517</v>
      </c>
      <c r="D236" s="13" t="s">
        <v>203</v>
      </c>
      <c r="E236" s="13" t="s">
        <v>174</v>
      </c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 t="s">
        <v>174</v>
      </c>
      <c r="Z236" s="3"/>
      <c r="AA236" s="13" t="s">
        <v>174</v>
      </c>
      <c r="AB236" s="3"/>
      <c r="AC236" s="3"/>
      <c r="AD236" s="12" t="s">
        <v>215</v>
      </c>
      <c r="AE236" s="37"/>
    </row>
    <row r="237" spans="1:31" ht="12.75">
      <c r="A237" s="24">
        <v>231</v>
      </c>
      <c r="B237" s="3">
        <v>2243</v>
      </c>
      <c r="C237" s="5">
        <v>42517</v>
      </c>
      <c r="D237" s="13" t="s">
        <v>185</v>
      </c>
      <c r="E237" s="13" t="s">
        <v>174</v>
      </c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 t="s">
        <v>174</v>
      </c>
      <c r="Z237" s="3"/>
      <c r="AA237" s="13" t="s">
        <v>174</v>
      </c>
      <c r="AB237" s="3"/>
      <c r="AC237" s="3"/>
      <c r="AD237" s="12" t="s">
        <v>215</v>
      </c>
      <c r="AE237" s="37"/>
    </row>
    <row r="238" spans="1:31" ht="12.75">
      <c r="A238" s="24">
        <v>232</v>
      </c>
      <c r="B238" s="3">
        <v>2266</v>
      </c>
      <c r="C238" s="5">
        <v>42521</v>
      </c>
      <c r="D238" s="13" t="s">
        <v>208</v>
      </c>
      <c r="E238" s="13" t="s">
        <v>174</v>
      </c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 t="s">
        <v>174</v>
      </c>
      <c r="Z238" s="3"/>
      <c r="AA238" s="13" t="s">
        <v>174</v>
      </c>
      <c r="AB238" s="3"/>
      <c r="AC238" s="3"/>
      <c r="AD238" s="12" t="s">
        <v>215</v>
      </c>
      <c r="AE238" s="37"/>
    </row>
    <row r="239" spans="1:31" ht="12.75">
      <c r="A239" s="3">
        <v>233</v>
      </c>
      <c r="B239" s="3">
        <v>79</v>
      </c>
      <c r="C239" s="5">
        <v>42521</v>
      </c>
      <c r="D239" s="13" t="s">
        <v>176</v>
      </c>
      <c r="E239" s="13" t="s">
        <v>174</v>
      </c>
      <c r="F239" s="3"/>
      <c r="G239" s="3"/>
      <c r="H239" s="3"/>
      <c r="I239" s="3"/>
      <c r="J239" s="3"/>
      <c r="K239" s="3" t="s">
        <v>174</v>
      </c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13" t="s">
        <v>174</v>
      </c>
      <c r="AB239" s="3"/>
      <c r="AC239" s="3"/>
      <c r="AD239" s="40" t="s">
        <v>197</v>
      </c>
      <c r="AE239" s="37"/>
    </row>
    <row r="240" spans="1:31" ht="12.75">
      <c r="A240" s="24">
        <v>234</v>
      </c>
      <c r="B240" s="3">
        <v>2274</v>
      </c>
      <c r="C240" s="5">
        <v>42522</v>
      </c>
      <c r="D240" s="13" t="s">
        <v>191</v>
      </c>
      <c r="E240" s="13" t="s">
        <v>174</v>
      </c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 t="s">
        <v>174</v>
      </c>
      <c r="X240" s="3"/>
      <c r="Y240" s="3"/>
      <c r="Z240" s="3"/>
      <c r="AA240" s="13" t="s">
        <v>174</v>
      </c>
      <c r="AB240" s="3"/>
      <c r="AC240" s="3"/>
      <c r="AD240" s="12" t="s">
        <v>215</v>
      </c>
      <c r="AE240" s="37"/>
    </row>
    <row r="241" spans="1:31" ht="12.75">
      <c r="A241" s="24">
        <v>235</v>
      </c>
      <c r="B241" s="3">
        <v>2275</v>
      </c>
      <c r="C241" s="5">
        <v>42522</v>
      </c>
      <c r="D241" s="13" t="s">
        <v>203</v>
      </c>
      <c r="E241" s="13" t="s">
        <v>174</v>
      </c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 t="s">
        <v>174</v>
      </c>
      <c r="Z241" s="3"/>
      <c r="AA241" s="13" t="s">
        <v>174</v>
      </c>
      <c r="AB241" s="3"/>
      <c r="AC241" s="3"/>
      <c r="AD241" s="12" t="s">
        <v>215</v>
      </c>
      <c r="AE241" s="37"/>
    </row>
    <row r="242" spans="1:31" ht="12.75">
      <c r="A242" s="3">
        <v>236</v>
      </c>
      <c r="B242" s="3">
        <v>80</v>
      </c>
      <c r="C242" s="5">
        <v>42523</v>
      </c>
      <c r="D242" s="13" t="s">
        <v>177</v>
      </c>
      <c r="E242" s="13" t="s">
        <v>174</v>
      </c>
      <c r="F242" s="3"/>
      <c r="G242" s="3"/>
      <c r="H242" s="3"/>
      <c r="I242" s="3"/>
      <c r="J242" s="3"/>
      <c r="K242" s="3" t="s">
        <v>174</v>
      </c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13" t="s">
        <v>174</v>
      </c>
      <c r="AB242" s="3"/>
      <c r="AC242" s="3"/>
      <c r="AD242" s="40" t="s">
        <v>197</v>
      </c>
      <c r="AE242" s="37"/>
    </row>
    <row r="243" spans="1:31" ht="12.75">
      <c r="A243" s="24">
        <v>237</v>
      </c>
      <c r="B243" s="3">
        <v>81</v>
      </c>
      <c r="C243" s="5">
        <v>42523</v>
      </c>
      <c r="D243" s="13" t="s">
        <v>194</v>
      </c>
      <c r="E243" s="13" t="s">
        <v>174</v>
      </c>
      <c r="F243" s="3"/>
      <c r="G243" s="3"/>
      <c r="H243" s="3"/>
      <c r="I243" s="3"/>
      <c r="J243" s="3"/>
      <c r="K243" s="3" t="s">
        <v>174</v>
      </c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13" t="s">
        <v>174</v>
      </c>
      <c r="AB243" s="3"/>
      <c r="AC243" s="3"/>
      <c r="AD243" s="40" t="s">
        <v>197</v>
      </c>
      <c r="AE243" s="37"/>
    </row>
    <row r="244" spans="1:31" ht="12.75">
      <c r="A244" s="24">
        <v>238</v>
      </c>
      <c r="B244" s="3">
        <v>2306</v>
      </c>
      <c r="C244" s="5">
        <v>42523</v>
      </c>
      <c r="D244" s="13" t="s">
        <v>177</v>
      </c>
      <c r="E244" s="13" t="s">
        <v>174</v>
      </c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 t="s">
        <v>174</v>
      </c>
      <c r="Z244" s="3"/>
      <c r="AA244" s="13" t="s">
        <v>174</v>
      </c>
      <c r="AB244" s="3"/>
      <c r="AC244" s="3"/>
      <c r="AD244" s="12" t="s">
        <v>215</v>
      </c>
      <c r="AE244" s="37"/>
    </row>
    <row r="245" spans="1:31" ht="12.75">
      <c r="A245" s="3">
        <v>239</v>
      </c>
      <c r="B245" s="3">
        <v>2307</v>
      </c>
      <c r="C245" s="5">
        <v>42527</v>
      </c>
      <c r="D245" s="13" t="s">
        <v>176</v>
      </c>
      <c r="E245" s="13" t="s">
        <v>174</v>
      </c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 t="s">
        <v>174</v>
      </c>
      <c r="Z245" s="3"/>
      <c r="AA245" s="13" t="s">
        <v>174</v>
      </c>
      <c r="AB245" s="3"/>
      <c r="AC245" s="3"/>
      <c r="AD245" s="12" t="s">
        <v>215</v>
      </c>
      <c r="AE245" s="37"/>
    </row>
    <row r="246" spans="1:31" ht="12.75">
      <c r="A246" s="24">
        <v>240</v>
      </c>
      <c r="B246" s="3">
        <v>2309</v>
      </c>
      <c r="C246" s="5">
        <v>42527</v>
      </c>
      <c r="D246" s="13" t="s">
        <v>176</v>
      </c>
      <c r="E246" s="13" t="s">
        <v>174</v>
      </c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 t="s">
        <v>174</v>
      </c>
      <c r="Z246" s="3"/>
      <c r="AA246" s="13" t="s">
        <v>174</v>
      </c>
      <c r="AB246" s="3"/>
      <c r="AC246" s="3"/>
      <c r="AD246" s="12" t="s">
        <v>215</v>
      </c>
      <c r="AE246" s="37"/>
    </row>
    <row r="247" spans="1:31" ht="12.75">
      <c r="A247" s="24">
        <v>241</v>
      </c>
      <c r="B247" s="3">
        <v>2310</v>
      </c>
      <c r="C247" s="5">
        <v>42527</v>
      </c>
      <c r="D247" s="13" t="s">
        <v>196</v>
      </c>
      <c r="E247" s="13" t="s">
        <v>174</v>
      </c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 t="s">
        <v>174</v>
      </c>
      <c r="Z247" s="3"/>
      <c r="AA247" s="13" t="s">
        <v>174</v>
      </c>
      <c r="AB247" s="3"/>
      <c r="AC247" s="3"/>
      <c r="AD247" s="12" t="s">
        <v>215</v>
      </c>
      <c r="AE247" s="37"/>
    </row>
    <row r="248" spans="1:31" ht="12.75">
      <c r="A248" s="3">
        <v>242</v>
      </c>
      <c r="B248" s="41">
        <v>28</v>
      </c>
      <c r="C248" s="38">
        <v>42527</v>
      </c>
      <c r="D248" s="41" t="s">
        <v>369</v>
      </c>
      <c r="E248" s="39"/>
      <c r="F248" s="36" t="s">
        <v>174</v>
      </c>
      <c r="G248" s="36"/>
      <c r="H248" s="36"/>
      <c r="I248" s="36"/>
      <c r="J248" s="36"/>
      <c r="K248" s="36"/>
      <c r="L248" s="36"/>
      <c r="M248" s="36"/>
      <c r="N248" s="36" t="s">
        <v>174</v>
      </c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13" t="s">
        <v>174</v>
      </c>
      <c r="AB248" s="39"/>
      <c r="AC248" s="39"/>
      <c r="AD248" s="42" t="s">
        <v>296</v>
      </c>
      <c r="AE248" s="37"/>
    </row>
    <row r="249" spans="1:31" ht="12.75">
      <c r="A249" s="24">
        <v>243</v>
      </c>
      <c r="B249" s="41">
        <v>29</v>
      </c>
      <c r="C249" s="38">
        <v>42527</v>
      </c>
      <c r="D249" s="41" t="s">
        <v>370</v>
      </c>
      <c r="E249" s="39"/>
      <c r="F249" s="36" t="s">
        <v>174</v>
      </c>
      <c r="G249" s="36"/>
      <c r="H249" s="36"/>
      <c r="I249" s="36"/>
      <c r="J249" s="36"/>
      <c r="K249" s="36"/>
      <c r="L249" s="36"/>
      <c r="M249" s="36"/>
      <c r="N249" s="36" t="s">
        <v>174</v>
      </c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13" t="s">
        <v>174</v>
      </c>
      <c r="AB249" s="39"/>
      <c r="AC249" s="39"/>
      <c r="AD249" s="42" t="s">
        <v>296</v>
      </c>
      <c r="AE249" s="37"/>
    </row>
    <row r="250" spans="1:31" ht="25.5">
      <c r="A250" s="24">
        <v>244</v>
      </c>
      <c r="B250" s="41">
        <v>30</v>
      </c>
      <c r="C250" s="38">
        <v>42527</v>
      </c>
      <c r="D250" s="41" t="s">
        <v>371</v>
      </c>
      <c r="E250" s="39"/>
      <c r="F250" s="36" t="s">
        <v>174</v>
      </c>
      <c r="G250" s="36"/>
      <c r="H250" s="36"/>
      <c r="I250" s="36"/>
      <c r="J250" s="36"/>
      <c r="K250" s="36"/>
      <c r="L250" s="36"/>
      <c r="M250" s="36"/>
      <c r="N250" s="36" t="s">
        <v>174</v>
      </c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13" t="s">
        <v>174</v>
      </c>
      <c r="AB250" s="39"/>
      <c r="AC250" s="39"/>
      <c r="AD250" s="43" t="s">
        <v>307</v>
      </c>
      <c r="AE250" s="37"/>
    </row>
    <row r="251" spans="1:31" ht="12.75">
      <c r="A251" s="3">
        <v>245</v>
      </c>
      <c r="B251" s="3">
        <v>2322</v>
      </c>
      <c r="C251" s="5">
        <v>42528</v>
      </c>
      <c r="D251" s="13" t="s">
        <v>242</v>
      </c>
      <c r="E251" s="13" t="s">
        <v>174</v>
      </c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 t="s">
        <v>174</v>
      </c>
      <c r="Z251" s="3"/>
      <c r="AA251" s="13" t="s">
        <v>174</v>
      </c>
      <c r="AB251" s="3"/>
      <c r="AC251" s="3"/>
      <c r="AD251" s="12" t="s">
        <v>215</v>
      </c>
      <c r="AE251" s="37"/>
    </row>
    <row r="252" spans="1:31" ht="12.75">
      <c r="A252" s="24">
        <v>246</v>
      </c>
      <c r="B252" s="3">
        <v>2324</v>
      </c>
      <c r="C252" s="5">
        <v>42528</v>
      </c>
      <c r="D252" s="13" t="s">
        <v>185</v>
      </c>
      <c r="E252" s="13" t="s">
        <v>174</v>
      </c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 t="s">
        <v>174</v>
      </c>
      <c r="Z252" s="3"/>
      <c r="AA252" s="13" t="s">
        <v>174</v>
      </c>
      <c r="AB252" s="3"/>
      <c r="AC252" s="3"/>
      <c r="AD252" s="12" t="s">
        <v>215</v>
      </c>
      <c r="AE252" s="37"/>
    </row>
    <row r="253" spans="1:31" ht="12.75">
      <c r="A253" s="24">
        <v>247</v>
      </c>
      <c r="B253" s="3">
        <v>82</v>
      </c>
      <c r="C253" s="5">
        <v>42528</v>
      </c>
      <c r="D253" s="13" t="s">
        <v>261</v>
      </c>
      <c r="E253" s="13" t="s">
        <v>174</v>
      </c>
      <c r="F253" s="3"/>
      <c r="G253" s="3"/>
      <c r="H253" s="3"/>
      <c r="I253" s="3"/>
      <c r="J253" s="3"/>
      <c r="K253" s="3" t="s">
        <v>174</v>
      </c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13" t="s">
        <v>174</v>
      </c>
      <c r="AB253" s="3"/>
      <c r="AC253" s="3"/>
      <c r="AD253" s="40" t="s">
        <v>197</v>
      </c>
      <c r="AE253" s="37"/>
    </row>
    <row r="254" spans="1:31" ht="12.75">
      <c r="A254" s="3">
        <v>248</v>
      </c>
      <c r="B254" s="3">
        <v>83</v>
      </c>
      <c r="C254" s="5">
        <v>42528</v>
      </c>
      <c r="D254" s="13" t="s">
        <v>175</v>
      </c>
      <c r="E254" s="13" t="s">
        <v>174</v>
      </c>
      <c r="F254" s="3"/>
      <c r="G254" s="3"/>
      <c r="H254" s="3"/>
      <c r="I254" s="3"/>
      <c r="J254" s="3"/>
      <c r="K254" s="3" t="s">
        <v>174</v>
      </c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13" t="s">
        <v>174</v>
      </c>
      <c r="AB254" s="3"/>
      <c r="AC254" s="3"/>
      <c r="AD254" s="40" t="s">
        <v>197</v>
      </c>
      <c r="AE254" s="37"/>
    </row>
    <row r="255" spans="1:31" ht="12.75">
      <c r="A255" s="24">
        <v>249</v>
      </c>
      <c r="B255" s="3">
        <v>2423</v>
      </c>
      <c r="C255" s="5">
        <v>42528</v>
      </c>
      <c r="D255" s="13" t="s">
        <v>250</v>
      </c>
      <c r="E255" s="13" t="s">
        <v>174</v>
      </c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 t="s">
        <v>174</v>
      </c>
      <c r="Z255" s="3"/>
      <c r="AA255" s="13" t="s">
        <v>174</v>
      </c>
      <c r="AB255" s="3"/>
      <c r="AC255" s="3"/>
      <c r="AD255" s="12" t="s">
        <v>215</v>
      </c>
      <c r="AE255" s="37"/>
    </row>
    <row r="256" spans="1:31" ht="12.75">
      <c r="A256" s="24">
        <v>250</v>
      </c>
      <c r="B256" s="41">
        <v>31</v>
      </c>
      <c r="C256" s="38">
        <v>42528</v>
      </c>
      <c r="D256" s="41" t="s">
        <v>346</v>
      </c>
      <c r="E256" s="39"/>
      <c r="F256" s="36" t="s">
        <v>174</v>
      </c>
      <c r="G256" s="36"/>
      <c r="H256" s="36"/>
      <c r="I256" s="36"/>
      <c r="J256" s="36"/>
      <c r="K256" s="36"/>
      <c r="L256" s="36"/>
      <c r="M256" s="36"/>
      <c r="N256" s="36" t="s">
        <v>174</v>
      </c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13" t="s">
        <v>174</v>
      </c>
      <c r="AB256" s="39"/>
      <c r="AC256" s="39"/>
      <c r="AD256" s="43" t="s">
        <v>308</v>
      </c>
      <c r="AE256" s="37"/>
    </row>
    <row r="257" spans="1:31" ht="12.75">
      <c r="A257" s="3">
        <v>251</v>
      </c>
      <c r="B257" s="3">
        <v>84</v>
      </c>
      <c r="C257" s="5">
        <v>42529</v>
      </c>
      <c r="D257" s="13" t="s">
        <v>208</v>
      </c>
      <c r="E257" s="13" t="s">
        <v>174</v>
      </c>
      <c r="F257" s="3"/>
      <c r="G257" s="3"/>
      <c r="H257" s="3"/>
      <c r="I257" s="3"/>
      <c r="J257" s="3"/>
      <c r="K257" s="3" t="s">
        <v>174</v>
      </c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13" t="s">
        <v>174</v>
      </c>
      <c r="AB257" s="3"/>
      <c r="AC257" s="3"/>
      <c r="AD257" s="40" t="s">
        <v>197</v>
      </c>
      <c r="AE257" s="37"/>
    </row>
    <row r="258" spans="1:31" ht="12.75">
      <c r="A258" s="24">
        <v>252</v>
      </c>
      <c r="B258" s="41">
        <v>32</v>
      </c>
      <c r="C258" s="38">
        <v>42529</v>
      </c>
      <c r="D258" s="41" t="s">
        <v>369</v>
      </c>
      <c r="E258" s="39"/>
      <c r="F258" s="36" t="s">
        <v>174</v>
      </c>
      <c r="G258" s="36"/>
      <c r="H258" s="36"/>
      <c r="I258" s="36"/>
      <c r="J258" s="36"/>
      <c r="K258" s="36"/>
      <c r="L258" s="36"/>
      <c r="M258" s="36"/>
      <c r="N258" s="36" t="s">
        <v>174</v>
      </c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13" t="s">
        <v>174</v>
      </c>
      <c r="AB258" s="39"/>
      <c r="AC258" s="39"/>
      <c r="AD258" s="43" t="s">
        <v>309</v>
      </c>
      <c r="AE258" s="37"/>
    </row>
    <row r="259" spans="1:31" ht="12.75">
      <c r="A259" s="24">
        <v>253</v>
      </c>
      <c r="B259" s="3">
        <v>85</v>
      </c>
      <c r="C259" s="5">
        <v>42530</v>
      </c>
      <c r="D259" s="13" t="s">
        <v>203</v>
      </c>
      <c r="E259" s="13" t="s">
        <v>174</v>
      </c>
      <c r="F259" s="3"/>
      <c r="G259" s="3"/>
      <c r="H259" s="3"/>
      <c r="I259" s="3"/>
      <c r="J259" s="3"/>
      <c r="K259" s="3" t="s">
        <v>174</v>
      </c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13" t="s">
        <v>174</v>
      </c>
      <c r="AB259" s="3"/>
      <c r="AC259" s="3"/>
      <c r="AD259" s="40" t="s">
        <v>197</v>
      </c>
      <c r="AE259" s="37"/>
    </row>
    <row r="260" spans="1:31" ht="12.75">
      <c r="A260" s="3">
        <v>254</v>
      </c>
      <c r="B260" s="3">
        <v>86</v>
      </c>
      <c r="C260" s="5">
        <v>42530</v>
      </c>
      <c r="D260" s="13" t="s">
        <v>208</v>
      </c>
      <c r="E260" s="13" t="s">
        <v>174</v>
      </c>
      <c r="F260" s="3"/>
      <c r="G260" s="3"/>
      <c r="H260" s="3"/>
      <c r="I260" s="3"/>
      <c r="J260" s="3"/>
      <c r="K260" s="3" t="s">
        <v>174</v>
      </c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13" t="s">
        <v>174</v>
      </c>
      <c r="AB260" s="3"/>
      <c r="AC260" s="3"/>
      <c r="AD260" s="40" t="s">
        <v>197</v>
      </c>
      <c r="AE260" s="37"/>
    </row>
    <row r="261" spans="1:31" ht="12.75">
      <c r="A261" s="24">
        <v>255</v>
      </c>
      <c r="B261" s="3">
        <v>2238</v>
      </c>
      <c r="C261" s="5">
        <v>42530</v>
      </c>
      <c r="D261" s="13" t="s">
        <v>193</v>
      </c>
      <c r="E261" s="13" t="s">
        <v>174</v>
      </c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 t="s">
        <v>174</v>
      </c>
      <c r="Z261" s="3"/>
      <c r="AA261" s="13" t="s">
        <v>174</v>
      </c>
      <c r="AB261" s="3"/>
      <c r="AC261" s="3"/>
      <c r="AD261" s="12" t="s">
        <v>215</v>
      </c>
      <c r="AE261" s="37"/>
    </row>
    <row r="262" spans="1:31" ht="12.75">
      <c r="A262" s="24">
        <v>256</v>
      </c>
      <c r="B262" s="3">
        <v>2248</v>
      </c>
      <c r="C262" s="5">
        <v>42531</v>
      </c>
      <c r="D262" s="13" t="s">
        <v>262</v>
      </c>
      <c r="E262" s="13" t="s">
        <v>174</v>
      </c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 t="s">
        <v>174</v>
      </c>
      <c r="X262" s="3"/>
      <c r="Y262" s="3"/>
      <c r="Z262" s="3"/>
      <c r="AA262" s="13" t="s">
        <v>174</v>
      </c>
      <c r="AB262" s="3"/>
      <c r="AC262" s="3"/>
      <c r="AD262" s="12" t="s">
        <v>215</v>
      </c>
      <c r="AE262" s="37"/>
    </row>
    <row r="263" spans="1:31" ht="12.75">
      <c r="A263" s="3">
        <v>257</v>
      </c>
      <c r="B263" s="3">
        <v>87</v>
      </c>
      <c r="C263" s="5">
        <v>42531</v>
      </c>
      <c r="D263" s="13" t="s">
        <v>183</v>
      </c>
      <c r="E263" s="13" t="s">
        <v>174</v>
      </c>
      <c r="F263" s="3"/>
      <c r="G263" s="3"/>
      <c r="H263" s="3"/>
      <c r="I263" s="3"/>
      <c r="J263" s="3"/>
      <c r="K263" s="3" t="s">
        <v>174</v>
      </c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13" t="s">
        <v>174</v>
      </c>
      <c r="AB263" s="3"/>
      <c r="AC263" s="3"/>
      <c r="AD263" s="40" t="s">
        <v>197</v>
      </c>
      <c r="AE263" s="37"/>
    </row>
    <row r="264" spans="1:31" ht="12.75">
      <c r="A264" s="24">
        <v>258</v>
      </c>
      <c r="B264" s="3">
        <v>88</v>
      </c>
      <c r="C264" s="5">
        <v>42531</v>
      </c>
      <c r="D264" s="13" t="s">
        <v>202</v>
      </c>
      <c r="E264" s="13" t="s">
        <v>174</v>
      </c>
      <c r="F264" s="3"/>
      <c r="G264" s="3"/>
      <c r="H264" s="3"/>
      <c r="I264" s="3"/>
      <c r="J264" s="3"/>
      <c r="K264" s="3" t="s">
        <v>174</v>
      </c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13" t="s">
        <v>174</v>
      </c>
      <c r="AB264" s="3"/>
      <c r="AC264" s="3"/>
      <c r="AD264" s="40" t="s">
        <v>197</v>
      </c>
      <c r="AE264" s="37"/>
    </row>
    <row r="265" spans="1:31" ht="12.75">
      <c r="A265" s="24">
        <v>259</v>
      </c>
      <c r="B265" s="3">
        <v>89</v>
      </c>
      <c r="C265" s="5">
        <v>42531</v>
      </c>
      <c r="D265" s="13" t="s">
        <v>265</v>
      </c>
      <c r="E265" s="13" t="s">
        <v>174</v>
      </c>
      <c r="F265" s="3"/>
      <c r="G265" s="3"/>
      <c r="H265" s="3"/>
      <c r="I265" s="3"/>
      <c r="J265" s="3"/>
      <c r="K265" s="3" t="s">
        <v>174</v>
      </c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13" t="s">
        <v>174</v>
      </c>
      <c r="AB265" s="3"/>
      <c r="AC265" s="3"/>
      <c r="AD265" s="40" t="s">
        <v>197</v>
      </c>
      <c r="AE265" s="37"/>
    </row>
    <row r="266" spans="1:31" ht="12.75">
      <c r="A266" s="3">
        <v>260</v>
      </c>
      <c r="B266" s="41">
        <v>33</v>
      </c>
      <c r="C266" s="38">
        <v>42534</v>
      </c>
      <c r="D266" s="41" t="s">
        <v>372</v>
      </c>
      <c r="E266" s="39"/>
      <c r="F266" s="36" t="s">
        <v>174</v>
      </c>
      <c r="G266" s="36"/>
      <c r="H266" s="36"/>
      <c r="I266" s="36"/>
      <c r="J266" s="36"/>
      <c r="K266" s="36"/>
      <c r="L266" s="36"/>
      <c r="M266" s="36"/>
      <c r="N266" s="36" t="s">
        <v>174</v>
      </c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13" t="s">
        <v>174</v>
      </c>
      <c r="AB266" s="39"/>
      <c r="AC266" s="39"/>
      <c r="AD266" s="43" t="s">
        <v>310</v>
      </c>
      <c r="AE266" s="37"/>
    </row>
    <row r="267" spans="1:31" ht="12.75">
      <c r="A267" s="24">
        <v>261</v>
      </c>
      <c r="B267" s="3">
        <v>90</v>
      </c>
      <c r="C267" s="5">
        <v>42535</v>
      </c>
      <c r="D267" s="13" t="s">
        <v>243</v>
      </c>
      <c r="E267" s="13" t="s">
        <v>174</v>
      </c>
      <c r="F267" s="3"/>
      <c r="G267" s="3"/>
      <c r="H267" s="3"/>
      <c r="I267" s="3"/>
      <c r="J267" s="3"/>
      <c r="K267" s="3" t="s">
        <v>174</v>
      </c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13" t="s">
        <v>174</v>
      </c>
      <c r="AB267" s="3"/>
      <c r="AC267" s="3"/>
      <c r="AD267" s="40" t="s">
        <v>197</v>
      </c>
      <c r="AE267" s="37"/>
    </row>
    <row r="268" spans="1:31" ht="12.75">
      <c r="A268" s="24">
        <v>262</v>
      </c>
      <c r="B268" s="3">
        <v>91</v>
      </c>
      <c r="C268" s="5">
        <v>42535</v>
      </c>
      <c r="D268" s="13" t="s">
        <v>266</v>
      </c>
      <c r="E268" s="13" t="s">
        <v>174</v>
      </c>
      <c r="F268" s="3"/>
      <c r="G268" s="3"/>
      <c r="H268" s="3"/>
      <c r="I268" s="3"/>
      <c r="J268" s="3"/>
      <c r="K268" s="3" t="s">
        <v>174</v>
      </c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13" t="s">
        <v>174</v>
      </c>
      <c r="AB268" s="3"/>
      <c r="AC268" s="3"/>
      <c r="AD268" s="40" t="s">
        <v>197</v>
      </c>
      <c r="AE268" s="37"/>
    </row>
    <row r="269" spans="1:31" ht="12.75">
      <c r="A269" s="3">
        <v>263</v>
      </c>
      <c r="B269" s="3">
        <v>2258</v>
      </c>
      <c r="C269" s="5">
        <v>42535</v>
      </c>
      <c r="D269" s="13" t="s">
        <v>191</v>
      </c>
      <c r="E269" s="13" t="s">
        <v>174</v>
      </c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 t="s">
        <v>174</v>
      </c>
      <c r="AA269" s="13" t="s">
        <v>174</v>
      </c>
      <c r="AB269" s="3"/>
      <c r="AC269" s="3"/>
      <c r="AD269" s="12" t="s">
        <v>215</v>
      </c>
      <c r="AE269" s="37"/>
    </row>
    <row r="270" spans="1:31" ht="12.75">
      <c r="A270" s="24">
        <v>264</v>
      </c>
      <c r="B270" s="3">
        <v>92</v>
      </c>
      <c r="C270" s="5">
        <v>42536</v>
      </c>
      <c r="D270" s="13" t="s">
        <v>208</v>
      </c>
      <c r="E270" s="13" t="s">
        <v>174</v>
      </c>
      <c r="F270" s="3"/>
      <c r="G270" s="3"/>
      <c r="H270" s="3"/>
      <c r="I270" s="3"/>
      <c r="J270" s="3"/>
      <c r="K270" s="3" t="s">
        <v>174</v>
      </c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13" t="s">
        <v>174</v>
      </c>
      <c r="AB270" s="3"/>
      <c r="AC270" s="3"/>
      <c r="AD270" s="40" t="s">
        <v>197</v>
      </c>
      <c r="AE270" s="37"/>
    </row>
    <row r="271" spans="1:31" ht="12.75">
      <c r="A271" s="24">
        <v>265</v>
      </c>
      <c r="B271" s="3">
        <v>93</v>
      </c>
      <c r="C271" s="5">
        <v>42541</v>
      </c>
      <c r="D271" s="13" t="s">
        <v>267</v>
      </c>
      <c r="E271" s="13" t="s">
        <v>174</v>
      </c>
      <c r="F271" s="3"/>
      <c r="G271" s="3"/>
      <c r="H271" s="3"/>
      <c r="I271" s="3"/>
      <c r="J271" s="3"/>
      <c r="K271" s="3" t="s">
        <v>174</v>
      </c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13" t="s">
        <v>174</v>
      </c>
      <c r="AB271" s="3"/>
      <c r="AC271" s="3"/>
      <c r="AD271" s="40" t="s">
        <v>197</v>
      </c>
      <c r="AE271" s="37"/>
    </row>
    <row r="272" spans="1:31" ht="12.75">
      <c r="A272" s="3">
        <v>266</v>
      </c>
      <c r="B272" s="41">
        <v>34</v>
      </c>
      <c r="C272" s="38">
        <v>42541</v>
      </c>
      <c r="D272" s="41" t="s">
        <v>373</v>
      </c>
      <c r="E272" s="39"/>
      <c r="F272" s="36" t="s">
        <v>174</v>
      </c>
      <c r="G272" s="36"/>
      <c r="H272" s="36"/>
      <c r="I272" s="36"/>
      <c r="J272" s="36"/>
      <c r="K272" s="36"/>
      <c r="L272" s="36"/>
      <c r="M272" s="36"/>
      <c r="N272" s="36" t="s">
        <v>174</v>
      </c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13" t="s">
        <v>174</v>
      </c>
      <c r="AB272" s="39"/>
      <c r="AC272" s="39"/>
      <c r="AD272" s="42" t="s">
        <v>296</v>
      </c>
      <c r="AE272" s="37"/>
    </row>
    <row r="273" spans="1:31" ht="12.75">
      <c r="A273" s="24">
        <v>267</v>
      </c>
      <c r="B273" s="3">
        <v>94</v>
      </c>
      <c r="C273" s="5">
        <v>42542</v>
      </c>
      <c r="D273" s="13" t="s">
        <v>212</v>
      </c>
      <c r="E273" s="13" t="s">
        <v>174</v>
      </c>
      <c r="F273" s="3"/>
      <c r="G273" s="3"/>
      <c r="H273" s="3"/>
      <c r="I273" s="3"/>
      <c r="J273" s="3"/>
      <c r="K273" s="3" t="s">
        <v>174</v>
      </c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13" t="s">
        <v>174</v>
      </c>
      <c r="AB273" s="3"/>
      <c r="AC273" s="3"/>
      <c r="AD273" s="40" t="s">
        <v>197</v>
      </c>
      <c r="AE273" s="37"/>
    </row>
    <row r="274" spans="1:31" ht="12.75">
      <c r="A274" s="24">
        <v>268</v>
      </c>
      <c r="B274" s="3">
        <v>95</v>
      </c>
      <c r="C274" s="5">
        <v>42542</v>
      </c>
      <c r="D274" s="13" t="s">
        <v>199</v>
      </c>
      <c r="E274" s="13" t="s">
        <v>174</v>
      </c>
      <c r="F274" s="3"/>
      <c r="G274" s="3"/>
      <c r="H274" s="3"/>
      <c r="I274" s="3"/>
      <c r="J274" s="3"/>
      <c r="K274" s="3" t="s">
        <v>174</v>
      </c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13" t="s">
        <v>174</v>
      </c>
      <c r="AB274" s="3"/>
      <c r="AC274" s="3"/>
      <c r="AD274" s="40" t="s">
        <v>197</v>
      </c>
      <c r="AE274" s="37"/>
    </row>
    <row r="275" spans="1:31" ht="12.75">
      <c r="A275" s="3">
        <v>269</v>
      </c>
      <c r="B275" s="3">
        <v>96</v>
      </c>
      <c r="C275" s="5">
        <v>42542</v>
      </c>
      <c r="D275" s="13" t="s">
        <v>179</v>
      </c>
      <c r="E275" s="13" t="s">
        <v>174</v>
      </c>
      <c r="F275" s="3"/>
      <c r="G275" s="3"/>
      <c r="H275" s="3"/>
      <c r="I275" s="3"/>
      <c r="J275" s="3"/>
      <c r="K275" s="3" t="s">
        <v>174</v>
      </c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13" t="s">
        <v>174</v>
      </c>
      <c r="AB275" s="3"/>
      <c r="AC275" s="3"/>
      <c r="AD275" s="40" t="s">
        <v>197</v>
      </c>
      <c r="AE275" s="37"/>
    </row>
    <row r="276" spans="1:31" ht="12.75">
      <c r="A276" s="24">
        <v>270</v>
      </c>
      <c r="B276" s="3">
        <v>97</v>
      </c>
      <c r="C276" s="5">
        <v>42543</v>
      </c>
      <c r="D276" s="13" t="s">
        <v>247</v>
      </c>
      <c r="E276" s="13" t="s">
        <v>174</v>
      </c>
      <c r="F276" s="3"/>
      <c r="G276" s="3"/>
      <c r="H276" s="3"/>
      <c r="I276" s="3"/>
      <c r="J276" s="3"/>
      <c r="K276" s="3" t="s">
        <v>174</v>
      </c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13" t="s">
        <v>174</v>
      </c>
      <c r="AB276" s="3"/>
      <c r="AC276" s="3"/>
      <c r="AD276" s="40" t="s">
        <v>197</v>
      </c>
      <c r="AE276" s="37"/>
    </row>
    <row r="277" spans="1:31" ht="12.75">
      <c r="A277" s="24">
        <v>271</v>
      </c>
      <c r="B277" s="3">
        <v>98</v>
      </c>
      <c r="C277" s="5">
        <v>42543</v>
      </c>
      <c r="D277" s="13" t="s">
        <v>268</v>
      </c>
      <c r="E277" s="13" t="s">
        <v>174</v>
      </c>
      <c r="F277" s="3"/>
      <c r="G277" s="3"/>
      <c r="H277" s="3"/>
      <c r="I277" s="3"/>
      <c r="J277" s="3"/>
      <c r="K277" s="3" t="s">
        <v>174</v>
      </c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13" t="s">
        <v>174</v>
      </c>
      <c r="AB277" s="3"/>
      <c r="AC277" s="3"/>
      <c r="AD277" s="40" t="s">
        <v>197</v>
      </c>
      <c r="AE277" s="37"/>
    </row>
    <row r="278" spans="1:31" ht="12.75">
      <c r="A278" s="3">
        <v>272</v>
      </c>
      <c r="B278" s="3">
        <v>2275</v>
      </c>
      <c r="C278" s="5">
        <v>42543</v>
      </c>
      <c r="D278" s="13" t="s">
        <v>203</v>
      </c>
      <c r="E278" s="13" t="s">
        <v>174</v>
      </c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 t="s">
        <v>174</v>
      </c>
      <c r="X278" s="3"/>
      <c r="Y278" s="3"/>
      <c r="Z278" s="3"/>
      <c r="AA278" s="13" t="s">
        <v>174</v>
      </c>
      <c r="AB278" s="3"/>
      <c r="AC278" s="3"/>
      <c r="AD278" s="12" t="s">
        <v>215</v>
      </c>
      <c r="AE278" s="37"/>
    </row>
    <row r="279" spans="1:31" ht="12.75">
      <c r="A279" s="24">
        <v>273</v>
      </c>
      <c r="B279" s="3">
        <v>2301</v>
      </c>
      <c r="C279" s="5">
        <v>42545</v>
      </c>
      <c r="D279" s="13" t="s">
        <v>189</v>
      </c>
      <c r="E279" s="13" t="s">
        <v>174</v>
      </c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 t="s">
        <v>174</v>
      </c>
      <c r="X279" s="3"/>
      <c r="Y279" s="3"/>
      <c r="Z279" s="3"/>
      <c r="AA279" s="13" t="s">
        <v>174</v>
      </c>
      <c r="AB279" s="3"/>
      <c r="AC279" s="3"/>
      <c r="AD279" s="12" t="s">
        <v>215</v>
      </c>
      <c r="AE279" s="37"/>
    </row>
    <row r="280" spans="1:31" ht="12.75">
      <c r="A280" s="24">
        <v>274</v>
      </c>
      <c r="B280" s="3">
        <v>2302</v>
      </c>
      <c r="C280" s="5">
        <v>42545</v>
      </c>
      <c r="D280" s="13" t="s">
        <v>176</v>
      </c>
      <c r="E280" s="13" t="s">
        <v>174</v>
      </c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 t="s">
        <v>174</v>
      </c>
      <c r="Z280" s="3"/>
      <c r="AA280" s="13" t="s">
        <v>174</v>
      </c>
      <c r="AB280" s="3"/>
      <c r="AC280" s="3"/>
      <c r="AD280" s="12" t="s">
        <v>215</v>
      </c>
      <c r="AE280" s="37"/>
    </row>
    <row r="281" spans="1:31" ht="12.75">
      <c r="A281" s="3">
        <v>275</v>
      </c>
      <c r="B281" s="3">
        <v>2303</v>
      </c>
      <c r="C281" s="5">
        <v>42545</v>
      </c>
      <c r="D281" s="13" t="s">
        <v>269</v>
      </c>
      <c r="E281" s="13" t="s">
        <v>174</v>
      </c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 t="s">
        <v>174</v>
      </c>
      <c r="Z281" s="3"/>
      <c r="AA281" s="13" t="s">
        <v>174</v>
      </c>
      <c r="AB281" s="3"/>
      <c r="AC281" s="3"/>
      <c r="AD281" s="12" t="s">
        <v>215</v>
      </c>
      <c r="AE281" s="37"/>
    </row>
    <row r="282" spans="1:31" ht="12.75">
      <c r="A282" s="24">
        <v>276</v>
      </c>
      <c r="B282" s="3">
        <v>2304</v>
      </c>
      <c r="C282" s="5">
        <v>42545</v>
      </c>
      <c r="D282" s="13" t="s">
        <v>183</v>
      </c>
      <c r="E282" s="13" t="s">
        <v>174</v>
      </c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 t="s">
        <v>174</v>
      </c>
      <c r="Z282" s="3"/>
      <c r="AA282" s="13" t="s">
        <v>174</v>
      </c>
      <c r="AB282" s="3"/>
      <c r="AC282" s="3"/>
      <c r="AD282" s="12" t="s">
        <v>215</v>
      </c>
      <c r="AE282" s="37"/>
    </row>
    <row r="283" spans="1:31" ht="12.75">
      <c r="A283" s="24">
        <v>277</v>
      </c>
      <c r="B283" s="3">
        <v>2321</v>
      </c>
      <c r="C283" s="5">
        <v>42548</v>
      </c>
      <c r="D283" s="13" t="s">
        <v>263</v>
      </c>
      <c r="E283" s="13" t="s">
        <v>174</v>
      </c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 t="s">
        <v>174</v>
      </c>
      <c r="Z283" s="3"/>
      <c r="AA283" s="13" t="s">
        <v>174</v>
      </c>
      <c r="AB283" s="3"/>
      <c r="AC283" s="3"/>
      <c r="AD283" s="12" t="s">
        <v>215</v>
      </c>
      <c r="AE283" s="37"/>
    </row>
    <row r="284" spans="1:31" ht="12.75">
      <c r="A284" s="3">
        <v>278</v>
      </c>
      <c r="B284" s="3">
        <v>99</v>
      </c>
      <c r="C284" s="5">
        <v>42548</v>
      </c>
      <c r="D284" s="13" t="s">
        <v>252</v>
      </c>
      <c r="E284" s="13" t="s">
        <v>174</v>
      </c>
      <c r="F284" s="3"/>
      <c r="G284" s="3"/>
      <c r="H284" s="3"/>
      <c r="I284" s="3"/>
      <c r="J284" s="3"/>
      <c r="K284" s="3" t="s">
        <v>174</v>
      </c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13" t="s">
        <v>174</v>
      </c>
      <c r="AB284" s="3"/>
      <c r="AC284" s="3"/>
      <c r="AD284" s="40" t="s">
        <v>197</v>
      </c>
      <c r="AE284" s="37"/>
    </row>
    <row r="285" spans="1:31" ht="12.75">
      <c r="A285" s="24">
        <v>279</v>
      </c>
      <c r="B285" s="3">
        <v>2324</v>
      </c>
      <c r="C285" s="5">
        <v>42548</v>
      </c>
      <c r="D285" s="13" t="s">
        <v>205</v>
      </c>
      <c r="E285" s="13" t="s">
        <v>174</v>
      </c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 t="s">
        <v>174</v>
      </c>
      <c r="AA285" s="13" t="s">
        <v>174</v>
      </c>
      <c r="AB285" s="3"/>
      <c r="AC285" s="3"/>
      <c r="AD285" s="12" t="s">
        <v>215</v>
      </c>
      <c r="AE285" s="37"/>
    </row>
    <row r="286" spans="1:31" ht="12.75">
      <c r="A286" s="24">
        <v>280</v>
      </c>
      <c r="B286" s="3">
        <v>2325</v>
      </c>
      <c r="C286" s="5">
        <v>42548</v>
      </c>
      <c r="D286" s="13" t="s">
        <v>262</v>
      </c>
      <c r="E286" s="13" t="s">
        <v>174</v>
      </c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 t="s">
        <v>174</v>
      </c>
      <c r="Z286" s="3"/>
      <c r="AA286" s="13" t="s">
        <v>174</v>
      </c>
      <c r="AB286" s="3"/>
      <c r="AC286" s="3"/>
      <c r="AD286" s="12" t="s">
        <v>215</v>
      </c>
      <c r="AE286" s="37"/>
    </row>
    <row r="287" spans="1:31" ht="12.75">
      <c r="A287" s="3">
        <v>281</v>
      </c>
      <c r="B287" s="3">
        <v>2330</v>
      </c>
      <c r="C287" s="5">
        <v>42548</v>
      </c>
      <c r="D287" s="13" t="s">
        <v>199</v>
      </c>
      <c r="E287" s="13" t="s">
        <v>174</v>
      </c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 t="s">
        <v>174</v>
      </c>
      <c r="Z287" s="3"/>
      <c r="AA287" s="13" t="s">
        <v>174</v>
      </c>
      <c r="AB287" s="3"/>
      <c r="AC287" s="3"/>
      <c r="AD287" s="12" t="s">
        <v>215</v>
      </c>
      <c r="AE287" s="37"/>
    </row>
    <row r="288" spans="1:31" ht="12.75">
      <c r="A288" s="24">
        <v>282</v>
      </c>
      <c r="B288" s="41">
        <v>35</v>
      </c>
      <c r="C288" s="38">
        <v>42548</v>
      </c>
      <c r="D288" s="41" t="s">
        <v>347</v>
      </c>
      <c r="E288" s="39"/>
      <c r="F288" s="36" t="s">
        <v>174</v>
      </c>
      <c r="G288" s="36"/>
      <c r="H288" s="36"/>
      <c r="I288" s="36"/>
      <c r="J288" s="36"/>
      <c r="K288" s="36"/>
      <c r="L288" s="36"/>
      <c r="M288" s="36"/>
      <c r="N288" s="36" t="s">
        <v>174</v>
      </c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13" t="s">
        <v>174</v>
      </c>
      <c r="AB288" s="39"/>
      <c r="AC288" s="39"/>
      <c r="AD288" s="43" t="s">
        <v>311</v>
      </c>
      <c r="AE288" s="37"/>
    </row>
    <row r="289" spans="1:31" ht="12.75">
      <c r="A289" s="24">
        <v>283</v>
      </c>
      <c r="B289" s="41">
        <v>36</v>
      </c>
      <c r="C289" s="38">
        <v>42548</v>
      </c>
      <c r="D289" s="41" t="s">
        <v>374</v>
      </c>
      <c r="E289" s="39"/>
      <c r="F289" s="36" t="s">
        <v>174</v>
      </c>
      <c r="G289" s="36"/>
      <c r="H289" s="36"/>
      <c r="I289" s="36"/>
      <c r="J289" s="36"/>
      <c r="K289" s="36"/>
      <c r="L289" s="36"/>
      <c r="M289" s="36"/>
      <c r="N289" s="36" t="s">
        <v>174</v>
      </c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13" t="s">
        <v>174</v>
      </c>
      <c r="AB289" s="39"/>
      <c r="AC289" s="39"/>
      <c r="AD289" s="43" t="s">
        <v>312</v>
      </c>
      <c r="AE289" s="37"/>
    </row>
    <row r="290" spans="1:31" ht="12.75">
      <c r="A290" s="3">
        <v>284</v>
      </c>
      <c r="B290" s="41">
        <v>37</v>
      </c>
      <c r="C290" s="38">
        <v>42548</v>
      </c>
      <c r="D290" s="41" t="s">
        <v>374</v>
      </c>
      <c r="E290" s="39"/>
      <c r="F290" s="36" t="s">
        <v>174</v>
      </c>
      <c r="G290" s="36"/>
      <c r="H290" s="36"/>
      <c r="I290" s="36"/>
      <c r="J290" s="36"/>
      <c r="K290" s="36"/>
      <c r="L290" s="36"/>
      <c r="M290" s="36"/>
      <c r="N290" s="36" t="s">
        <v>174</v>
      </c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13" t="s">
        <v>174</v>
      </c>
      <c r="AB290" s="39"/>
      <c r="AC290" s="39"/>
      <c r="AD290" s="43" t="s">
        <v>313</v>
      </c>
      <c r="AE290" s="37"/>
    </row>
    <row r="291" spans="1:31" ht="12.75">
      <c r="A291" s="24">
        <v>285</v>
      </c>
      <c r="B291" s="3">
        <v>100</v>
      </c>
      <c r="C291" s="5">
        <v>42549</v>
      </c>
      <c r="D291" s="13" t="s">
        <v>204</v>
      </c>
      <c r="E291" s="13" t="s">
        <v>174</v>
      </c>
      <c r="F291" s="3"/>
      <c r="G291" s="3"/>
      <c r="H291" s="3"/>
      <c r="I291" s="3"/>
      <c r="J291" s="3"/>
      <c r="K291" s="3" t="s">
        <v>174</v>
      </c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13" t="s">
        <v>174</v>
      </c>
      <c r="AB291" s="3"/>
      <c r="AC291" s="3"/>
      <c r="AD291" s="40" t="s">
        <v>197</v>
      </c>
      <c r="AE291" s="37"/>
    </row>
    <row r="292" spans="1:31" ht="12.75">
      <c r="A292" s="24">
        <v>286</v>
      </c>
      <c r="B292" s="3">
        <v>2342</v>
      </c>
      <c r="C292" s="5">
        <v>42549</v>
      </c>
      <c r="D292" s="13" t="s">
        <v>243</v>
      </c>
      <c r="E292" s="13" t="s">
        <v>174</v>
      </c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 t="s">
        <v>174</v>
      </c>
      <c r="X292" s="3"/>
      <c r="Y292" s="3"/>
      <c r="Z292" s="3"/>
      <c r="AA292" s="13" t="s">
        <v>174</v>
      </c>
      <c r="AB292" s="3"/>
      <c r="AC292" s="3"/>
      <c r="AD292" s="12" t="s">
        <v>215</v>
      </c>
      <c r="AE292" s="37"/>
    </row>
    <row r="293" spans="1:31" ht="12.75">
      <c r="A293" s="3">
        <v>287</v>
      </c>
      <c r="B293" s="3">
        <v>2343</v>
      </c>
      <c r="C293" s="5">
        <v>42549</v>
      </c>
      <c r="D293" s="13" t="s">
        <v>188</v>
      </c>
      <c r="E293" s="13" t="s">
        <v>174</v>
      </c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 t="s">
        <v>174</v>
      </c>
      <c r="X293" s="3"/>
      <c r="Y293" s="3"/>
      <c r="Z293" s="3"/>
      <c r="AA293" s="13" t="s">
        <v>174</v>
      </c>
      <c r="AB293" s="3"/>
      <c r="AC293" s="3"/>
      <c r="AD293" s="12" t="s">
        <v>215</v>
      </c>
      <c r="AE293" s="37"/>
    </row>
    <row r="294" spans="1:31" ht="12.75">
      <c r="A294" s="24">
        <v>288</v>
      </c>
      <c r="B294" s="3">
        <v>101</v>
      </c>
      <c r="C294" s="5">
        <v>42549</v>
      </c>
      <c r="D294" s="13" t="s">
        <v>270</v>
      </c>
      <c r="E294" s="13" t="s">
        <v>174</v>
      </c>
      <c r="F294" s="3"/>
      <c r="G294" s="3"/>
      <c r="H294" s="3"/>
      <c r="I294" s="3"/>
      <c r="J294" s="3"/>
      <c r="K294" s="3" t="s">
        <v>174</v>
      </c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13" t="s">
        <v>174</v>
      </c>
      <c r="AB294" s="3"/>
      <c r="AC294" s="3"/>
      <c r="AD294" s="40" t="s">
        <v>197</v>
      </c>
      <c r="AE294" s="37"/>
    </row>
    <row r="295" spans="1:31" ht="12.75">
      <c r="A295" s="24">
        <v>289</v>
      </c>
      <c r="B295" s="3">
        <v>102</v>
      </c>
      <c r="C295" s="5">
        <v>42549</v>
      </c>
      <c r="D295" s="13" t="s">
        <v>201</v>
      </c>
      <c r="E295" s="13" t="s">
        <v>174</v>
      </c>
      <c r="F295" s="3"/>
      <c r="G295" s="3"/>
      <c r="H295" s="3"/>
      <c r="I295" s="3"/>
      <c r="J295" s="3"/>
      <c r="K295" s="3" t="s">
        <v>174</v>
      </c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13" t="s">
        <v>174</v>
      </c>
      <c r="AB295" s="3"/>
      <c r="AC295" s="3"/>
      <c r="AD295" s="40" t="s">
        <v>197</v>
      </c>
      <c r="AE295" s="37"/>
    </row>
    <row r="296" spans="1:31" ht="12.75">
      <c r="A296" s="3">
        <v>290</v>
      </c>
      <c r="B296" s="3">
        <v>2350</v>
      </c>
      <c r="C296" s="5">
        <v>42550</v>
      </c>
      <c r="D296" s="13" t="s">
        <v>203</v>
      </c>
      <c r="E296" s="13" t="s">
        <v>174</v>
      </c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 t="s">
        <v>174</v>
      </c>
      <c r="Z296" s="3"/>
      <c r="AA296" s="13" t="s">
        <v>174</v>
      </c>
      <c r="AB296" s="3"/>
      <c r="AC296" s="3"/>
      <c r="AD296" s="12" t="s">
        <v>215</v>
      </c>
      <c r="AE296" s="37"/>
    </row>
    <row r="297" spans="1:31" ht="12.75">
      <c r="A297" s="24">
        <v>291</v>
      </c>
      <c r="B297" s="3">
        <v>103</v>
      </c>
      <c r="C297" s="5">
        <v>42551</v>
      </c>
      <c r="D297" s="13" t="s">
        <v>191</v>
      </c>
      <c r="E297" s="13" t="s">
        <v>174</v>
      </c>
      <c r="F297" s="3"/>
      <c r="G297" s="3"/>
      <c r="H297" s="3"/>
      <c r="I297" s="3"/>
      <c r="J297" s="3"/>
      <c r="K297" s="3" t="s">
        <v>174</v>
      </c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13" t="s">
        <v>174</v>
      </c>
      <c r="AB297" s="3"/>
      <c r="AC297" s="3"/>
      <c r="AD297" s="40" t="s">
        <v>197</v>
      </c>
      <c r="AE297" s="37"/>
    </row>
    <row r="298" spans="1:31" ht="12.75">
      <c r="A298" s="24">
        <v>292</v>
      </c>
      <c r="B298" s="3">
        <v>2356</v>
      </c>
      <c r="C298" s="5">
        <v>42551</v>
      </c>
      <c r="D298" s="13" t="s">
        <v>204</v>
      </c>
      <c r="E298" s="13" t="s">
        <v>174</v>
      </c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 t="s">
        <v>174</v>
      </c>
      <c r="Z298" s="3"/>
      <c r="AA298" s="13" t="s">
        <v>174</v>
      </c>
      <c r="AB298" s="3"/>
      <c r="AC298" s="3"/>
      <c r="AD298" s="12" t="s">
        <v>215</v>
      </c>
      <c r="AE298" s="37"/>
    </row>
    <row r="299" spans="1:31" ht="12.75">
      <c r="A299" s="3">
        <v>293</v>
      </c>
      <c r="B299" s="41">
        <v>38</v>
      </c>
      <c r="C299" s="38">
        <v>42551</v>
      </c>
      <c r="D299" s="41" t="s">
        <v>375</v>
      </c>
      <c r="E299" s="39"/>
      <c r="F299" s="36" t="s">
        <v>174</v>
      </c>
      <c r="G299" s="36"/>
      <c r="H299" s="36"/>
      <c r="I299" s="36"/>
      <c r="J299" s="36"/>
      <c r="K299" s="36"/>
      <c r="L299" s="36"/>
      <c r="M299" s="36"/>
      <c r="N299" s="36" t="s">
        <v>174</v>
      </c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13" t="s">
        <v>174</v>
      </c>
      <c r="AB299" s="39"/>
      <c r="AC299" s="39"/>
      <c r="AD299" s="42" t="s">
        <v>296</v>
      </c>
      <c r="AE299" s="37"/>
    </row>
    <row r="300" spans="1:31" ht="12.75">
      <c r="A300" s="24">
        <v>294</v>
      </c>
      <c r="B300" s="3">
        <v>2365</v>
      </c>
      <c r="C300" s="5">
        <v>42552</v>
      </c>
      <c r="D300" s="13" t="s">
        <v>271</v>
      </c>
      <c r="E300" s="13" t="s">
        <v>174</v>
      </c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 t="s">
        <v>174</v>
      </c>
      <c r="Z300" s="3"/>
      <c r="AA300" s="13" t="s">
        <v>174</v>
      </c>
      <c r="AB300" s="3"/>
      <c r="AC300" s="3"/>
      <c r="AD300" s="12" t="s">
        <v>215</v>
      </c>
      <c r="AE300" s="37"/>
    </row>
    <row r="301" spans="1:31" ht="12.75">
      <c r="A301" s="24">
        <v>295</v>
      </c>
      <c r="B301" s="3">
        <v>2366</v>
      </c>
      <c r="C301" s="5">
        <v>42552</v>
      </c>
      <c r="D301" s="13" t="s">
        <v>250</v>
      </c>
      <c r="E301" s="13" t="s">
        <v>174</v>
      </c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 t="s">
        <v>174</v>
      </c>
      <c r="X301" s="3"/>
      <c r="Y301" s="3"/>
      <c r="Z301" s="3"/>
      <c r="AA301" s="13" t="s">
        <v>174</v>
      </c>
      <c r="AB301" s="3"/>
      <c r="AC301" s="3"/>
      <c r="AD301" s="12" t="s">
        <v>215</v>
      </c>
      <c r="AE301" s="37"/>
    </row>
    <row r="302" spans="1:31" ht="12.75">
      <c r="A302" s="3">
        <v>296</v>
      </c>
      <c r="B302" s="3">
        <v>2372</v>
      </c>
      <c r="C302" s="5">
        <v>42552</v>
      </c>
      <c r="D302" s="13" t="s">
        <v>272</v>
      </c>
      <c r="E302" s="13" t="s">
        <v>174</v>
      </c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 t="s">
        <v>174</v>
      </c>
      <c r="Z302" s="3"/>
      <c r="AA302" s="13" t="s">
        <v>174</v>
      </c>
      <c r="AB302" s="3"/>
      <c r="AC302" s="3"/>
      <c r="AD302" s="12" t="s">
        <v>215</v>
      </c>
      <c r="AE302" s="37"/>
    </row>
    <row r="303" spans="1:31" ht="12.75">
      <c r="A303" s="24">
        <v>297</v>
      </c>
      <c r="B303" s="3">
        <v>104</v>
      </c>
      <c r="C303" s="5">
        <v>42552</v>
      </c>
      <c r="D303" s="13" t="s">
        <v>269</v>
      </c>
      <c r="E303" s="13" t="s">
        <v>174</v>
      </c>
      <c r="F303" s="3"/>
      <c r="G303" s="3"/>
      <c r="H303" s="3"/>
      <c r="I303" s="3"/>
      <c r="J303" s="3"/>
      <c r="K303" s="3" t="s">
        <v>174</v>
      </c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13" t="s">
        <v>174</v>
      </c>
      <c r="AB303" s="3"/>
      <c r="AC303" s="3"/>
      <c r="AD303" s="40" t="s">
        <v>197</v>
      </c>
      <c r="AE303" s="37"/>
    </row>
    <row r="304" spans="1:31" ht="12.75">
      <c r="A304" s="24">
        <v>298</v>
      </c>
      <c r="B304" s="3">
        <v>2381</v>
      </c>
      <c r="C304" s="5">
        <v>42555</v>
      </c>
      <c r="D304" s="13" t="s">
        <v>273</v>
      </c>
      <c r="E304" s="13" t="s">
        <v>174</v>
      </c>
      <c r="F304" s="3"/>
      <c r="G304" s="3"/>
      <c r="H304" s="3"/>
      <c r="I304" s="3"/>
      <c r="J304" s="3"/>
      <c r="K304" s="3" t="s">
        <v>174</v>
      </c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13" t="s">
        <v>174</v>
      </c>
      <c r="AB304" s="3"/>
      <c r="AC304" s="3"/>
      <c r="AD304" s="40" t="s">
        <v>197</v>
      </c>
      <c r="AE304" s="37"/>
    </row>
    <row r="305" spans="1:31" ht="12.75">
      <c r="A305" s="3">
        <v>299</v>
      </c>
      <c r="B305" s="3">
        <v>2382</v>
      </c>
      <c r="C305" s="5">
        <v>42555</v>
      </c>
      <c r="D305" s="13" t="s">
        <v>191</v>
      </c>
      <c r="E305" s="13" t="s">
        <v>174</v>
      </c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 t="s">
        <v>174</v>
      </c>
      <c r="Z305" s="3"/>
      <c r="AA305" s="13" t="s">
        <v>174</v>
      </c>
      <c r="AB305" s="3"/>
      <c r="AC305" s="3"/>
      <c r="AD305" s="12" t="s">
        <v>215</v>
      </c>
      <c r="AE305" s="37"/>
    </row>
    <row r="306" spans="1:31" ht="12.75">
      <c r="A306" s="24">
        <v>300</v>
      </c>
      <c r="B306" s="3">
        <v>2397</v>
      </c>
      <c r="C306" s="5">
        <v>42556</v>
      </c>
      <c r="D306" s="13" t="s">
        <v>274</v>
      </c>
      <c r="E306" s="13" t="s">
        <v>174</v>
      </c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 t="s">
        <v>174</v>
      </c>
      <c r="Z306" s="3"/>
      <c r="AA306" s="13" t="s">
        <v>174</v>
      </c>
      <c r="AB306" s="3"/>
      <c r="AC306" s="3"/>
      <c r="AD306" s="12" t="s">
        <v>215</v>
      </c>
      <c r="AE306" s="37"/>
    </row>
    <row r="307" spans="1:31" ht="12.75">
      <c r="A307" s="24">
        <v>301</v>
      </c>
      <c r="B307" s="3">
        <v>2398</v>
      </c>
      <c r="C307" s="5">
        <v>42556</v>
      </c>
      <c r="D307" s="13" t="s">
        <v>189</v>
      </c>
      <c r="E307" s="13" t="s">
        <v>174</v>
      </c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 t="s">
        <v>174</v>
      </c>
      <c r="Z307" s="3"/>
      <c r="AA307" s="13" t="s">
        <v>174</v>
      </c>
      <c r="AB307" s="3"/>
      <c r="AC307" s="3"/>
      <c r="AD307" s="12" t="s">
        <v>215</v>
      </c>
      <c r="AE307" s="37"/>
    </row>
    <row r="308" spans="1:31" ht="12.75">
      <c r="A308" s="3">
        <v>302</v>
      </c>
      <c r="B308" s="3">
        <v>2399</v>
      </c>
      <c r="C308" s="5">
        <v>42556</v>
      </c>
      <c r="D308" s="13" t="s">
        <v>205</v>
      </c>
      <c r="E308" s="13" t="s">
        <v>174</v>
      </c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 t="s">
        <v>174</v>
      </c>
      <c r="X308" s="3"/>
      <c r="Y308" s="3"/>
      <c r="Z308" s="3"/>
      <c r="AA308" s="13" t="s">
        <v>174</v>
      </c>
      <c r="AB308" s="3"/>
      <c r="AC308" s="3"/>
      <c r="AD308" s="12" t="s">
        <v>215</v>
      </c>
      <c r="AE308" s="37"/>
    </row>
    <row r="309" spans="1:31" ht="12.75">
      <c r="A309" s="24">
        <v>303</v>
      </c>
      <c r="B309" s="3">
        <v>105</v>
      </c>
      <c r="C309" s="5">
        <v>42556</v>
      </c>
      <c r="D309" s="13" t="s">
        <v>177</v>
      </c>
      <c r="E309" s="13" t="s">
        <v>174</v>
      </c>
      <c r="F309" s="3"/>
      <c r="G309" s="3"/>
      <c r="H309" s="3"/>
      <c r="I309" s="3"/>
      <c r="J309" s="3"/>
      <c r="K309" s="3" t="s">
        <v>174</v>
      </c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13" t="s">
        <v>174</v>
      </c>
      <c r="AB309" s="3"/>
      <c r="AC309" s="3"/>
      <c r="AD309" s="40" t="s">
        <v>197</v>
      </c>
      <c r="AE309" s="37"/>
    </row>
    <row r="310" spans="1:31" ht="12.75">
      <c r="A310" s="24">
        <v>304</v>
      </c>
      <c r="B310" s="41">
        <v>39</v>
      </c>
      <c r="C310" s="38">
        <v>42556</v>
      </c>
      <c r="D310" s="41" t="s">
        <v>376</v>
      </c>
      <c r="E310" s="39"/>
      <c r="F310" s="36" t="s">
        <v>174</v>
      </c>
      <c r="G310" s="36"/>
      <c r="H310" s="36"/>
      <c r="I310" s="36"/>
      <c r="J310" s="36"/>
      <c r="K310" s="36"/>
      <c r="L310" s="36"/>
      <c r="M310" s="36"/>
      <c r="N310" s="36" t="s">
        <v>174</v>
      </c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13" t="s">
        <v>174</v>
      </c>
      <c r="AB310" s="39"/>
      <c r="AC310" s="39"/>
      <c r="AD310" s="42" t="s">
        <v>296</v>
      </c>
      <c r="AE310" s="37"/>
    </row>
    <row r="311" spans="1:31" ht="12.75">
      <c r="A311" s="3">
        <v>305</v>
      </c>
      <c r="B311" s="3">
        <v>106</v>
      </c>
      <c r="C311" s="5">
        <v>42557</v>
      </c>
      <c r="D311" s="13" t="s">
        <v>242</v>
      </c>
      <c r="E311" s="13" t="s">
        <v>174</v>
      </c>
      <c r="F311" s="3"/>
      <c r="G311" s="3"/>
      <c r="H311" s="3"/>
      <c r="I311" s="3"/>
      <c r="J311" s="3"/>
      <c r="K311" s="3" t="s">
        <v>174</v>
      </c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13" t="s">
        <v>174</v>
      </c>
      <c r="AB311" s="3"/>
      <c r="AC311" s="3"/>
      <c r="AD311" s="40" t="s">
        <v>197</v>
      </c>
      <c r="AE311" s="37"/>
    </row>
    <row r="312" spans="1:31" ht="12.75">
      <c r="A312" s="24">
        <v>306</v>
      </c>
      <c r="B312" s="3">
        <v>107</v>
      </c>
      <c r="C312" s="5">
        <v>42557</v>
      </c>
      <c r="D312" s="13" t="s">
        <v>249</v>
      </c>
      <c r="E312" s="13" t="s">
        <v>174</v>
      </c>
      <c r="F312" s="3"/>
      <c r="G312" s="3"/>
      <c r="H312" s="3"/>
      <c r="I312" s="3"/>
      <c r="J312" s="3"/>
      <c r="K312" s="3" t="s">
        <v>174</v>
      </c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13" t="s">
        <v>174</v>
      </c>
      <c r="AB312" s="3"/>
      <c r="AC312" s="3"/>
      <c r="AD312" s="40" t="s">
        <v>197</v>
      </c>
      <c r="AE312" s="37"/>
    </row>
    <row r="313" spans="1:31" ht="12.75">
      <c r="A313" s="24">
        <v>307</v>
      </c>
      <c r="B313" s="3">
        <v>2419</v>
      </c>
      <c r="C313" s="5">
        <v>42557</v>
      </c>
      <c r="D313" s="13" t="s">
        <v>213</v>
      </c>
      <c r="E313" s="13" t="s">
        <v>174</v>
      </c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 t="s">
        <v>174</v>
      </c>
      <c r="Z313" s="3"/>
      <c r="AA313" s="13" t="s">
        <v>174</v>
      </c>
      <c r="AB313" s="3"/>
      <c r="AC313" s="3"/>
      <c r="AD313" s="12" t="s">
        <v>215</v>
      </c>
      <c r="AE313" s="37"/>
    </row>
    <row r="314" spans="1:31" ht="12.75">
      <c r="A314" s="3">
        <v>308</v>
      </c>
      <c r="B314" s="41">
        <v>40</v>
      </c>
      <c r="C314" s="38">
        <v>42557</v>
      </c>
      <c r="D314" s="41" t="s">
        <v>377</v>
      </c>
      <c r="E314" s="39"/>
      <c r="F314" s="36" t="s">
        <v>174</v>
      </c>
      <c r="G314" s="36"/>
      <c r="H314" s="36"/>
      <c r="I314" s="36"/>
      <c r="J314" s="36"/>
      <c r="K314" s="36"/>
      <c r="L314" s="36"/>
      <c r="M314" s="36"/>
      <c r="N314" s="36" t="s">
        <v>174</v>
      </c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13" t="s">
        <v>174</v>
      </c>
      <c r="AB314" s="39"/>
      <c r="AC314" s="39"/>
      <c r="AD314" s="43" t="s">
        <v>314</v>
      </c>
      <c r="AE314" s="37"/>
    </row>
    <row r="315" spans="1:31" ht="12.75">
      <c r="A315" s="24">
        <v>309</v>
      </c>
      <c r="B315" s="3">
        <v>2424</v>
      </c>
      <c r="C315" s="5">
        <v>42558</v>
      </c>
      <c r="D315" s="13" t="s">
        <v>268</v>
      </c>
      <c r="E315" s="13" t="s">
        <v>174</v>
      </c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 t="s">
        <v>174</v>
      </c>
      <c r="Z315" s="3"/>
      <c r="AA315" s="13" t="s">
        <v>174</v>
      </c>
      <c r="AB315" s="3"/>
      <c r="AC315" s="3"/>
      <c r="AD315" s="12" t="s">
        <v>215</v>
      </c>
      <c r="AE315" s="37"/>
    </row>
    <row r="316" spans="1:31" ht="12.75">
      <c r="A316" s="24">
        <v>310</v>
      </c>
      <c r="B316" s="3">
        <v>2428</v>
      </c>
      <c r="C316" s="5">
        <v>42558</v>
      </c>
      <c r="D316" s="13" t="s">
        <v>199</v>
      </c>
      <c r="E316" s="13" t="s">
        <v>174</v>
      </c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 t="s">
        <v>174</v>
      </c>
      <c r="Z316" s="3"/>
      <c r="AA316" s="13" t="s">
        <v>174</v>
      </c>
      <c r="AB316" s="3"/>
      <c r="AC316" s="3"/>
      <c r="AD316" s="12" t="s">
        <v>215</v>
      </c>
      <c r="AE316" s="37"/>
    </row>
    <row r="317" spans="1:31" ht="12.75">
      <c r="A317" s="3">
        <v>311</v>
      </c>
      <c r="B317" s="3">
        <v>2437</v>
      </c>
      <c r="C317" s="5">
        <v>42558</v>
      </c>
      <c r="D317" s="13" t="s">
        <v>275</v>
      </c>
      <c r="E317" s="13" t="s">
        <v>174</v>
      </c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 t="s">
        <v>174</v>
      </c>
      <c r="Z317" s="3"/>
      <c r="AA317" s="13" t="s">
        <v>174</v>
      </c>
      <c r="AB317" s="3"/>
      <c r="AC317" s="3"/>
      <c r="AD317" s="12" t="s">
        <v>215</v>
      </c>
      <c r="AE317" s="37"/>
    </row>
    <row r="318" spans="1:31" ht="12.75">
      <c r="A318" s="24">
        <v>312</v>
      </c>
      <c r="B318" s="3">
        <v>108</v>
      </c>
      <c r="C318" s="5">
        <v>42558</v>
      </c>
      <c r="D318" s="13" t="s">
        <v>183</v>
      </c>
      <c r="E318" s="13" t="s">
        <v>174</v>
      </c>
      <c r="F318" s="3"/>
      <c r="G318" s="3"/>
      <c r="H318" s="3"/>
      <c r="I318" s="3"/>
      <c r="J318" s="3"/>
      <c r="K318" s="3" t="s">
        <v>174</v>
      </c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13" t="s">
        <v>174</v>
      </c>
      <c r="AB318" s="3"/>
      <c r="AC318" s="3"/>
      <c r="AD318" s="40" t="s">
        <v>197</v>
      </c>
      <c r="AE318" s="37"/>
    </row>
    <row r="319" spans="1:31" ht="12.75">
      <c r="A319" s="24">
        <v>313</v>
      </c>
      <c r="B319" s="3">
        <v>109</v>
      </c>
      <c r="C319" s="5">
        <v>42558</v>
      </c>
      <c r="D319" s="13" t="s">
        <v>179</v>
      </c>
      <c r="E319" s="13" t="s">
        <v>174</v>
      </c>
      <c r="F319" s="3"/>
      <c r="G319" s="3"/>
      <c r="H319" s="3"/>
      <c r="I319" s="3"/>
      <c r="J319" s="3"/>
      <c r="K319" s="3" t="s">
        <v>174</v>
      </c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13" t="s">
        <v>174</v>
      </c>
      <c r="AB319" s="3"/>
      <c r="AC319" s="3"/>
      <c r="AD319" s="40" t="s">
        <v>197</v>
      </c>
      <c r="AE319" s="37"/>
    </row>
    <row r="320" spans="1:31" ht="12.75">
      <c r="A320" s="3">
        <v>314</v>
      </c>
      <c r="B320" s="3">
        <v>110</v>
      </c>
      <c r="C320" s="5">
        <v>42559</v>
      </c>
      <c r="D320" s="13" t="s">
        <v>206</v>
      </c>
      <c r="E320" s="13"/>
      <c r="F320" s="3"/>
      <c r="G320" s="13" t="s">
        <v>174</v>
      </c>
      <c r="H320" s="3"/>
      <c r="I320" s="3"/>
      <c r="J320" s="3"/>
      <c r="K320" s="3" t="s">
        <v>174</v>
      </c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13" t="s">
        <v>174</v>
      </c>
      <c r="AB320" s="3"/>
      <c r="AC320" s="3"/>
      <c r="AD320" s="40" t="s">
        <v>197</v>
      </c>
      <c r="AE320" s="37"/>
    </row>
    <row r="321" spans="1:31" ht="25.5">
      <c r="A321" s="24">
        <v>315</v>
      </c>
      <c r="B321" s="41">
        <v>41</v>
      </c>
      <c r="C321" s="38">
        <v>42559</v>
      </c>
      <c r="D321" s="41" t="s">
        <v>378</v>
      </c>
      <c r="E321" s="39"/>
      <c r="F321" s="36" t="s">
        <v>174</v>
      </c>
      <c r="G321" s="36"/>
      <c r="H321" s="36"/>
      <c r="I321" s="36"/>
      <c r="J321" s="36"/>
      <c r="K321" s="36"/>
      <c r="L321" s="36"/>
      <c r="M321" s="36"/>
      <c r="N321" s="36" t="s">
        <v>174</v>
      </c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13" t="s">
        <v>174</v>
      </c>
      <c r="AB321" s="39"/>
      <c r="AC321" s="39"/>
      <c r="AD321" s="43" t="s">
        <v>315</v>
      </c>
      <c r="AE321" s="37"/>
    </row>
    <row r="322" spans="1:31" ht="25.5">
      <c r="A322" s="24">
        <v>316</v>
      </c>
      <c r="B322" s="41">
        <v>42</v>
      </c>
      <c r="C322" s="38">
        <v>42561</v>
      </c>
      <c r="D322" s="41" t="s">
        <v>379</v>
      </c>
      <c r="E322" s="39"/>
      <c r="F322" s="36" t="s">
        <v>174</v>
      </c>
      <c r="G322" s="36"/>
      <c r="H322" s="36"/>
      <c r="I322" s="36"/>
      <c r="J322" s="36"/>
      <c r="K322" s="36"/>
      <c r="L322" s="36"/>
      <c r="M322" s="36"/>
      <c r="N322" s="36" t="s">
        <v>174</v>
      </c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13" t="s">
        <v>174</v>
      </c>
      <c r="AB322" s="39"/>
      <c r="AC322" s="39"/>
      <c r="AD322" s="43" t="s">
        <v>316</v>
      </c>
      <c r="AE322" s="37"/>
    </row>
    <row r="323" spans="1:31" ht="25.5">
      <c r="A323" s="3">
        <v>317</v>
      </c>
      <c r="B323" s="41">
        <v>43</v>
      </c>
      <c r="C323" s="38">
        <v>42561</v>
      </c>
      <c r="D323" s="41" t="s">
        <v>380</v>
      </c>
      <c r="E323" s="39"/>
      <c r="F323" s="36" t="s">
        <v>174</v>
      </c>
      <c r="G323" s="36"/>
      <c r="H323" s="36"/>
      <c r="I323" s="36"/>
      <c r="J323" s="36"/>
      <c r="K323" s="36"/>
      <c r="L323" s="36"/>
      <c r="M323" s="36"/>
      <c r="N323" s="36" t="s">
        <v>174</v>
      </c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13" t="s">
        <v>174</v>
      </c>
      <c r="AB323" s="39"/>
      <c r="AC323" s="39"/>
      <c r="AD323" s="43" t="s">
        <v>317</v>
      </c>
      <c r="AE323" s="37"/>
    </row>
    <row r="324" spans="1:31" ht="25.5">
      <c r="A324" s="24">
        <v>318</v>
      </c>
      <c r="B324" s="41">
        <v>44</v>
      </c>
      <c r="C324" s="38">
        <v>42561</v>
      </c>
      <c r="D324" s="41" t="s">
        <v>381</v>
      </c>
      <c r="E324" s="39"/>
      <c r="F324" s="36" t="s">
        <v>174</v>
      </c>
      <c r="G324" s="36"/>
      <c r="H324" s="36"/>
      <c r="I324" s="36"/>
      <c r="J324" s="36"/>
      <c r="K324" s="36"/>
      <c r="L324" s="36"/>
      <c r="M324" s="36"/>
      <c r="N324" s="36" t="s">
        <v>174</v>
      </c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13" t="s">
        <v>174</v>
      </c>
      <c r="AB324" s="39"/>
      <c r="AC324" s="39"/>
      <c r="AD324" s="43" t="s">
        <v>318</v>
      </c>
      <c r="AE324" s="37"/>
    </row>
    <row r="325" spans="1:31" ht="12.75">
      <c r="A325" s="24">
        <v>319</v>
      </c>
      <c r="B325" s="3">
        <v>111</v>
      </c>
      <c r="C325" s="5">
        <v>42562</v>
      </c>
      <c r="D325" s="13" t="s">
        <v>212</v>
      </c>
      <c r="E325" s="13" t="s">
        <v>174</v>
      </c>
      <c r="F325" s="3"/>
      <c r="G325" s="3"/>
      <c r="H325" s="3"/>
      <c r="I325" s="3"/>
      <c r="J325" s="3"/>
      <c r="K325" s="3" t="s">
        <v>174</v>
      </c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13" t="s">
        <v>174</v>
      </c>
      <c r="AB325" s="3"/>
      <c r="AC325" s="3"/>
      <c r="AD325" s="40" t="s">
        <v>197</v>
      </c>
      <c r="AE325" s="37"/>
    </row>
    <row r="326" spans="1:31" ht="25.5">
      <c r="A326" s="3">
        <v>320</v>
      </c>
      <c r="B326" s="41">
        <v>45</v>
      </c>
      <c r="C326" s="38">
        <v>42562</v>
      </c>
      <c r="D326" s="41" t="s">
        <v>382</v>
      </c>
      <c r="E326" s="39"/>
      <c r="F326" s="36" t="s">
        <v>174</v>
      </c>
      <c r="G326" s="36"/>
      <c r="H326" s="36"/>
      <c r="I326" s="36"/>
      <c r="J326" s="36"/>
      <c r="K326" s="36"/>
      <c r="L326" s="36"/>
      <c r="M326" s="36"/>
      <c r="N326" s="36" t="s">
        <v>174</v>
      </c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13" t="s">
        <v>174</v>
      </c>
      <c r="AB326" s="39"/>
      <c r="AC326" s="39"/>
      <c r="AD326" s="43" t="s">
        <v>319</v>
      </c>
      <c r="AE326" s="37"/>
    </row>
    <row r="327" spans="1:31" ht="12.75">
      <c r="A327" s="24">
        <v>321</v>
      </c>
      <c r="B327" s="3">
        <v>112</v>
      </c>
      <c r="C327" s="5">
        <v>42563</v>
      </c>
      <c r="D327" s="13" t="s">
        <v>251</v>
      </c>
      <c r="E327" s="13" t="s">
        <v>174</v>
      </c>
      <c r="F327" s="3"/>
      <c r="G327" s="3"/>
      <c r="H327" s="3"/>
      <c r="I327" s="3"/>
      <c r="J327" s="3"/>
      <c r="K327" s="3" t="s">
        <v>174</v>
      </c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13" t="s">
        <v>174</v>
      </c>
      <c r="AB327" s="3"/>
      <c r="AC327" s="3"/>
      <c r="AD327" s="40" t="s">
        <v>197</v>
      </c>
      <c r="AE327" s="37"/>
    </row>
    <row r="328" spans="1:31" ht="12.75">
      <c r="A328" s="24">
        <v>322</v>
      </c>
      <c r="B328" s="3">
        <v>113</v>
      </c>
      <c r="C328" s="5">
        <v>42564</v>
      </c>
      <c r="D328" s="13" t="s">
        <v>214</v>
      </c>
      <c r="E328" s="13" t="s">
        <v>174</v>
      </c>
      <c r="F328" s="3"/>
      <c r="G328" s="3"/>
      <c r="H328" s="3"/>
      <c r="I328" s="3"/>
      <c r="J328" s="3"/>
      <c r="K328" s="3" t="s">
        <v>174</v>
      </c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13" t="s">
        <v>174</v>
      </c>
      <c r="AB328" s="3"/>
      <c r="AC328" s="3"/>
      <c r="AD328" s="40" t="s">
        <v>197</v>
      </c>
      <c r="AE328" s="37"/>
    </row>
    <row r="329" spans="1:31" ht="12.75">
      <c r="A329" s="3">
        <v>323</v>
      </c>
      <c r="B329" s="3">
        <v>2463</v>
      </c>
      <c r="C329" s="5">
        <v>42564</v>
      </c>
      <c r="D329" s="13" t="s">
        <v>192</v>
      </c>
      <c r="E329" s="13" t="s">
        <v>174</v>
      </c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 t="s">
        <v>174</v>
      </c>
      <c r="Z329" s="3"/>
      <c r="AA329" s="13" t="s">
        <v>174</v>
      </c>
      <c r="AB329" s="3"/>
      <c r="AC329" s="3"/>
      <c r="AD329" s="12" t="s">
        <v>215</v>
      </c>
      <c r="AE329" s="37"/>
    </row>
    <row r="330" spans="1:31" ht="12.75">
      <c r="A330" s="24">
        <v>324</v>
      </c>
      <c r="B330" s="3">
        <v>2464</v>
      </c>
      <c r="C330" s="5">
        <v>42564</v>
      </c>
      <c r="D330" s="13" t="s">
        <v>194</v>
      </c>
      <c r="E330" s="13" t="s">
        <v>174</v>
      </c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 t="s">
        <v>174</v>
      </c>
      <c r="X330" s="3"/>
      <c r="Y330" s="3"/>
      <c r="Z330" s="3"/>
      <c r="AA330" s="13" t="s">
        <v>174</v>
      </c>
      <c r="AB330" s="3"/>
      <c r="AC330" s="3"/>
      <c r="AD330" s="12" t="s">
        <v>215</v>
      </c>
      <c r="AE330" s="37"/>
    </row>
    <row r="331" spans="1:31" ht="12.75">
      <c r="A331" s="24">
        <v>325</v>
      </c>
      <c r="B331" s="3">
        <v>2465</v>
      </c>
      <c r="C331" s="5">
        <v>42564</v>
      </c>
      <c r="D331" s="13" t="s">
        <v>202</v>
      </c>
      <c r="E331" s="13" t="s">
        <v>174</v>
      </c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 t="s">
        <v>174</v>
      </c>
      <c r="Z331" s="3"/>
      <c r="AA331" s="13" t="s">
        <v>174</v>
      </c>
      <c r="AB331" s="3"/>
      <c r="AC331" s="3"/>
      <c r="AD331" s="12" t="s">
        <v>215</v>
      </c>
      <c r="AE331" s="37"/>
    </row>
    <row r="332" spans="1:31" ht="12.75">
      <c r="A332" s="3">
        <v>326</v>
      </c>
      <c r="B332" s="3">
        <v>2466</v>
      </c>
      <c r="C332" s="5">
        <v>42565</v>
      </c>
      <c r="D332" s="13" t="s">
        <v>187</v>
      </c>
      <c r="E332" s="13" t="s">
        <v>174</v>
      </c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 t="s">
        <v>174</v>
      </c>
      <c r="Z332" s="3"/>
      <c r="AA332" s="13" t="s">
        <v>174</v>
      </c>
      <c r="AB332" s="3"/>
      <c r="AC332" s="3"/>
      <c r="AD332" s="12" t="s">
        <v>215</v>
      </c>
      <c r="AE332" s="37"/>
    </row>
    <row r="333" spans="1:31" ht="12.75">
      <c r="A333" s="24">
        <v>327</v>
      </c>
      <c r="B333" s="41">
        <v>46</v>
      </c>
      <c r="C333" s="38">
        <v>42565</v>
      </c>
      <c r="D333" s="41" t="s">
        <v>383</v>
      </c>
      <c r="E333" s="39"/>
      <c r="F333" s="36" t="s">
        <v>174</v>
      </c>
      <c r="G333" s="36"/>
      <c r="H333" s="36"/>
      <c r="I333" s="36"/>
      <c r="J333" s="36"/>
      <c r="K333" s="36"/>
      <c r="L333" s="36"/>
      <c r="M333" s="36"/>
      <c r="N333" s="36" t="s">
        <v>174</v>
      </c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13" t="s">
        <v>174</v>
      </c>
      <c r="AB333" s="39"/>
      <c r="AC333" s="39"/>
      <c r="AD333" s="43" t="s">
        <v>320</v>
      </c>
      <c r="AE333" s="37"/>
    </row>
    <row r="334" spans="1:31" ht="12.75">
      <c r="A334" s="24">
        <v>328</v>
      </c>
      <c r="B334" s="3">
        <v>2469</v>
      </c>
      <c r="C334" s="5">
        <v>42566</v>
      </c>
      <c r="D334" s="13" t="s">
        <v>248</v>
      </c>
      <c r="E334" s="13" t="s">
        <v>174</v>
      </c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 t="s">
        <v>174</v>
      </c>
      <c r="X334" s="3"/>
      <c r="Y334" s="3"/>
      <c r="Z334" s="3"/>
      <c r="AA334" s="13" t="s">
        <v>174</v>
      </c>
      <c r="AB334" s="3"/>
      <c r="AC334" s="3"/>
      <c r="AD334" s="12" t="s">
        <v>215</v>
      </c>
      <c r="AE334" s="37"/>
    </row>
    <row r="335" spans="1:31" ht="12.75">
      <c r="A335" s="3">
        <v>329</v>
      </c>
      <c r="B335" s="3">
        <v>2470</v>
      </c>
      <c r="C335" s="5">
        <v>42566</v>
      </c>
      <c r="D335" s="13" t="s">
        <v>213</v>
      </c>
      <c r="E335" s="13" t="s">
        <v>174</v>
      </c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 t="s">
        <v>174</v>
      </c>
      <c r="X335" s="3"/>
      <c r="Y335" s="3"/>
      <c r="Z335" s="3"/>
      <c r="AA335" s="13" t="s">
        <v>174</v>
      </c>
      <c r="AB335" s="3"/>
      <c r="AC335" s="3"/>
      <c r="AD335" s="12" t="s">
        <v>215</v>
      </c>
      <c r="AE335" s="37"/>
    </row>
    <row r="336" spans="1:31" ht="25.5">
      <c r="A336" s="24">
        <v>330</v>
      </c>
      <c r="B336" s="41">
        <v>47</v>
      </c>
      <c r="C336" s="38">
        <v>42568</v>
      </c>
      <c r="D336" s="41" t="s">
        <v>369</v>
      </c>
      <c r="E336" s="39"/>
      <c r="F336" s="36" t="s">
        <v>174</v>
      </c>
      <c r="G336" s="36"/>
      <c r="H336" s="36"/>
      <c r="I336" s="36"/>
      <c r="J336" s="36"/>
      <c r="K336" s="36"/>
      <c r="L336" s="36"/>
      <c r="M336" s="36"/>
      <c r="N336" s="36" t="s">
        <v>174</v>
      </c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13" t="s">
        <v>174</v>
      </c>
      <c r="AB336" s="39"/>
      <c r="AC336" s="39"/>
      <c r="AD336" s="43" t="s">
        <v>321</v>
      </c>
      <c r="AE336" s="37"/>
    </row>
    <row r="337" spans="1:31" ht="25.5">
      <c r="A337" s="24">
        <v>331</v>
      </c>
      <c r="B337" s="41">
        <v>48</v>
      </c>
      <c r="C337" s="38">
        <v>42568</v>
      </c>
      <c r="D337" s="41" t="s">
        <v>347</v>
      </c>
      <c r="E337" s="39"/>
      <c r="F337" s="36" t="s">
        <v>174</v>
      </c>
      <c r="G337" s="36"/>
      <c r="H337" s="36"/>
      <c r="I337" s="36"/>
      <c r="J337" s="36"/>
      <c r="K337" s="36"/>
      <c r="L337" s="36"/>
      <c r="M337" s="36"/>
      <c r="N337" s="36" t="s">
        <v>174</v>
      </c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13" t="s">
        <v>174</v>
      </c>
      <c r="AB337" s="39"/>
      <c r="AC337" s="39"/>
      <c r="AD337" s="43" t="s">
        <v>322</v>
      </c>
      <c r="AE337" s="37"/>
    </row>
    <row r="338" spans="1:31" ht="12.75">
      <c r="A338" s="3">
        <v>332</v>
      </c>
      <c r="B338" s="3">
        <v>2488</v>
      </c>
      <c r="C338" s="5">
        <v>42569</v>
      </c>
      <c r="D338" s="13" t="s">
        <v>213</v>
      </c>
      <c r="E338" s="13" t="s">
        <v>174</v>
      </c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 t="s">
        <v>174</v>
      </c>
      <c r="Z338" s="3"/>
      <c r="AA338" s="13" t="s">
        <v>174</v>
      </c>
      <c r="AB338" s="3"/>
      <c r="AC338" s="3"/>
      <c r="AD338" s="12" t="s">
        <v>215</v>
      </c>
      <c r="AE338" s="37"/>
    </row>
    <row r="339" spans="1:31" ht="12.75">
      <c r="A339" s="24">
        <v>333</v>
      </c>
      <c r="B339" s="3">
        <v>2489</v>
      </c>
      <c r="C339" s="5">
        <v>42569</v>
      </c>
      <c r="D339" s="13" t="s">
        <v>177</v>
      </c>
      <c r="E339" s="13" t="s">
        <v>174</v>
      </c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 t="s">
        <v>174</v>
      </c>
      <c r="Z339" s="3"/>
      <c r="AA339" s="13" t="s">
        <v>174</v>
      </c>
      <c r="AB339" s="3"/>
      <c r="AC339" s="3"/>
      <c r="AD339" s="12" t="s">
        <v>215</v>
      </c>
      <c r="AE339" s="37"/>
    </row>
    <row r="340" spans="1:31" ht="25.5">
      <c r="A340" s="24">
        <v>334</v>
      </c>
      <c r="B340" s="41">
        <v>49</v>
      </c>
      <c r="C340" s="38">
        <v>42570</v>
      </c>
      <c r="D340" s="41" t="s">
        <v>384</v>
      </c>
      <c r="E340" s="39"/>
      <c r="F340" s="36" t="s">
        <v>174</v>
      </c>
      <c r="G340" s="36"/>
      <c r="H340" s="36"/>
      <c r="I340" s="36"/>
      <c r="J340" s="36"/>
      <c r="K340" s="36"/>
      <c r="L340" s="36"/>
      <c r="M340" s="36"/>
      <c r="N340" s="36" t="s">
        <v>174</v>
      </c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13" t="s">
        <v>174</v>
      </c>
      <c r="AB340" s="39"/>
      <c r="AC340" s="39"/>
      <c r="AD340" s="43" t="s">
        <v>323</v>
      </c>
      <c r="AE340" s="37"/>
    </row>
    <row r="341" spans="1:31" ht="12.75">
      <c r="A341" s="3">
        <v>335</v>
      </c>
      <c r="B341" s="3">
        <v>2516</v>
      </c>
      <c r="C341" s="5">
        <v>42571</v>
      </c>
      <c r="D341" s="13" t="s">
        <v>206</v>
      </c>
      <c r="E341" s="13" t="s">
        <v>174</v>
      </c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 t="s">
        <v>174</v>
      </c>
      <c r="Z341" s="3"/>
      <c r="AA341" s="13" t="s">
        <v>174</v>
      </c>
      <c r="AB341" s="3"/>
      <c r="AC341" s="3"/>
      <c r="AD341" s="12" t="s">
        <v>215</v>
      </c>
      <c r="AE341" s="37"/>
    </row>
    <row r="342" spans="1:31" ht="12.75">
      <c r="A342" s="24">
        <v>336</v>
      </c>
      <c r="B342" s="3">
        <v>2520</v>
      </c>
      <c r="C342" s="5">
        <v>42571</v>
      </c>
      <c r="D342" s="13" t="s">
        <v>243</v>
      </c>
      <c r="E342" s="13" t="s">
        <v>174</v>
      </c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 t="s">
        <v>174</v>
      </c>
      <c r="X342" s="3"/>
      <c r="Y342" s="3"/>
      <c r="Z342" s="3"/>
      <c r="AA342" s="13" t="s">
        <v>174</v>
      </c>
      <c r="AB342" s="3"/>
      <c r="AC342" s="3"/>
      <c r="AD342" s="12" t="s">
        <v>215</v>
      </c>
      <c r="AE342" s="37"/>
    </row>
    <row r="343" spans="1:31" ht="12.75">
      <c r="A343" s="24">
        <v>337</v>
      </c>
      <c r="B343" s="3">
        <v>2521</v>
      </c>
      <c r="C343" s="5">
        <v>42571</v>
      </c>
      <c r="D343" s="13" t="s">
        <v>214</v>
      </c>
      <c r="E343" s="13" t="s">
        <v>174</v>
      </c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 t="s">
        <v>174</v>
      </c>
      <c r="X343" s="3"/>
      <c r="Y343" s="3"/>
      <c r="Z343" s="3"/>
      <c r="AA343" s="13" t="s">
        <v>174</v>
      </c>
      <c r="AB343" s="3"/>
      <c r="AC343" s="3"/>
      <c r="AD343" s="12" t="s">
        <v>215</v>
      </c>
      <c r="AE343" s="37"/>
    </row>
    <row r="344" spans="1:31" ht="12.75">
      <c r="A344" s="3">
        <v>338</v>
      </c>
      <c r="B344" s="3">
        <v>2522</v>
      </c>
      <c r="C344" s="5">
        <v>42571</v>
      </c>
      <c r="D344" s="13" t="s">
        <v>192</v>
      </c>
      <c r="E344" s="13" t="s">
        <v>174</v>
      </c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 t="s">
        <v>174</v>
      </c>
      <c r="X344" s="3"/>
      <c r="Y344" s="3"/>
      <c r="Z344" s="3"/>
      <c r="AA344" s="13" t="s">
        <v>174</v>
      </c>
      <c r="AB344" s="3"/>
      <c r="AC344" s="3"/>
      <c r="AD344" s="12" t="s">
        <v>215</v>
      </c>
      <c r="AE344" s="37"/>
    </row>
    <row r="345" spans="1:31" ht="12.75">
      <c r="A345" s="24">
        <v>339</v>
      </c>
      <c r="B345" s="3">
        <v>115</v>
      </c>
      <c r="C345" s="5">
        <v>42571</v>
      </c>
      <c r="D345" s="13" t="s">
        <v>262</v>
      </c>
      <c r="E345" s="13" t="s">
        <v>174</v>
      </c>
      <c r="F345" s="3"/>
      <c r="G345" s="3"/>
      <c r="H345" s="3"/>
      <c r="I345" s="3"/>
      <c r="J345" s="3"/>
      <c r="K345" s="3" t="s">
        <v>174</v>
      </c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13" t="s">
        <v>174</v>
      </c>
      <c r="AB345" s="3"/>
      <c r="AC345" s="3"/>
      <c r="AD345" s="40" t="s">
        <v>197</v>
      </c>
      <c r="AE345" s="37"/>
    </row>
    <row r="346" spans="1:31" ht="12.75">
      <c r="A346" s="24">
        <v>340</v>
      </c>
      <c r="B346" s="41">
        <v>50</v>
      </c>
      <c r="C346" s="38">
        <v>42571</v>
      </c>
      <c r="D346" s="41" t="s">
        <v>357</v>
      </c>
      <c r="E346" s="39"/>
      <c r="F346" s="36" t="s">
        <v>174</v>
      </c>
      <c r="G346" s="36"/>
      <c r="H346" s="36"/>
      <c r="I346" s="36"/>
      <c r="J346" s="36"/>
      <c r="K346" s="36"/>
      <c r="L346" s="36"/>
      <c r="M346" s="36"/>
      <c r="N346" s="36" t="s">
        <v>174</v>
      </c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13" t="s">
        <v>174</v>
      </c>
      <c r="AB346" s="39"/>
      <c r="AC346" s="39"/>
      <c r="AD346" s="43" t="s">
        <v>324</v>
      </c>
      <c r="AE346" s="37"/>
    </row>
    <row r="347" spans="1:31" ht="12.75">
      <c r="A347" s="3">
        <v>341</v>
      </c>
      <c r="B347" s="3">
        <v>116</v>
      </c>
      <c r="C347" s="5">
        <v>42572</v>
      </c>
      <c r="D347" s="13" t="s">
        <v>243</v>
      </c>
      <c r="E347" s="13" t="s">
        <v>174</v>
      </c>
      <c r="F347" s="3"/>
      <c r="G347" s="3"/>
      <c r="H347" s="3"/>
      <c r="I347" s="3"/>
      <c r="J347" s="3"/>
      <c r="K347" s="3" t="s">
        <v>174</v>
      </c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13" t="s">
        <v>174</v>
      </c>
      <c r="AB347" s="3"/>
      <c r="AC347" s="3"/>
      <c r="AD347" s="40" t="s">
        <v>197</v>
      </c>
      <c r="AE347" s="37"/>
    </row>
    <row r="348" spans="1:31" ht="12.75">
      <c r="A348" s="24">
        <v>342</v>
      </c>
      <c r="B348" s="3">
        <v>117</v>
      </c>
      <c r="C348" s="5">
        <v>42572</v>
      </c>
      <c r="D348" s="13" t="s">
        <v>214</v>
      </c>
      <c r="E348" s="13" t="s">
        <v>174</v>
      </c>
      <c r="F348" s="3"/>
      <c r="G348" s="3"/>
      <c r="H348" s="3"/>
      <c r="I348" s="3"/>
      <c r="J348" s="3"/>
      <c r="K348" s="3" t="s">
        <v>174</v>
      </c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13" t="s">
        <v>174</v>
      </c>
      <c r="AB348" s="3"/>
      <c r="AC348" s="3"/>
      <c r="AD348" s="40" t="s">
        <v>197</v>
      </c>
      <c r="AE348" s="37"/>
    </row>
    <row r="349" spans="1:31" ht="12.75">
      <c r="A349" s="24">
        <v>343</v>
      </c>
      <c r="B349" s="3">
        <v>118</v>
      </c>
      <c r="C349" s="5">
        <v>42572</v>
      </c>
      <c r="D349" s="13" t="s">
        <v>185</v>
      </c>
      <c r="E349" s="13" t="s">
        <v>174</v>
      </c>
      <c r="F349" s="3"/>
      <c r="G349" s="3"/>
      <c r="H349" s="3"/>
      <c r="I349" s="3"/>
      <c r="J349" s="3"/>
      <c r="K349" s="3" t="s">
        <v>174</v>
      </c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13" t="s">
        <v>174</v>
      </c>
      <c r="AB349" s="3"/>
      <c r="AC349" s="3"/>
      <c r="AD349" s="40" t="s">
        <v>197</v>
      </c>
      <c r="AE349" s="37"/>
    </row>
    <row r="350" spans="1:31" ht="12.75">
      <c r="A350" s="3">
        <v>344</v>
      </c>
      <c r="B350" s="3">
        <v>2535</v>
      </c>
      <c r="C350" s="5">
        <v>42572</v>
      </c>
      <c r="D350" s="13" t="s">
        <v>203</v>
      </c>
      <c r="E350" s="13" t="s">
        <v>174</v>
      </c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 t="s">
        <v>174</v>
      </c>
      <c r="Z350" s="3"/>
      <c r="AA350" s="13" t="s">
        <v>174</v>
      </c>
      <c r="AB350" s="3"/>
      <c r="AC350" s="3"/>
      <c r="AD350" s="12" t="s">
        <v>215</v>
      </c>
      <c r="AE350" s="37"/>
    </row>
    <row r="351" spans="1:31" ht="12.75">
      <c r="A351" s="24">
        <v>345</v>
      </c>
      <c r="B351" s="3">
        <v>119</v>
      </c>
      <c r="C351" s="5">
        <v>42573</v>
      </c>
      <c r="D351" s="13" t="s">
        <v>181</v>
      </c>
      <c r="E351" s="13" t="s">
        <v>174</v>
      </c>
      <c r="F351" s="3"/>
      <c r="G351" s="3"/>
      <c r="H351" s="3"/>
      <c r="I351" s="3"/>
      <c r="J351" s="3"/>
      <c r="K351" s="3" t="s">
        <v>174</v>
      </c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13" t="s">
        <v>174</v>
      </c>
      <c r="AB351" s="3"/>
      <c r="AC351" s="3"/>
      <c r="AD351" s="40" t="s">
        <v>197</v>
      </c>
      <c r="AE351" s="37"/>
    </row>
    <row r="352" spans="1:31" ht="12.75">
      <c r="A352" s="24">
        <v>346</v>
      </c>
      <c r="B352" s="3">
        <v>120</v>
      </c>
      <c r="C352" s="5">
        <v>42576</v>
      </c>
      <c r="D352" s="13" t="s">
        <v>246</v>
      </c>
      <c r="E352" s="13" t="s">
        <v>174</v>
      </c>
      <c r="F352" s="3"/>
      <c r="G352" s="3"/>
      <c r="H352" s="3"/>
      <c r="I352" s="3"/>
      <c r="J352" s="3"/>
      <c r="K352" s="3" t="s">
        <v>174</v>
      </c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13" t="s">
        <v>174</v>
      </c>
      <c r="AB352" s="3"/>
      <c r="AC352" s="3"/>
      <c r="AD352" s="40" t="s">
        <v>197</v>
      </c>
      <c r="AE352" s="37"/>
    </row>
    <row r="353" spans="1:31" ht="12.75">
      <c r="A353" s="3">
        <v>347</v>
      </c>
      <c r="B353" s="3">
        <v>2545</v>
      </c>
      <c r="C353" s="5">
        <v>42576</v>
      </c>
      <c r="D353" s="13" t="s">
        <v>180</v>
      </c>
      <c r="E353" s="13" t="s">
        <v>174</v>
      </c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 t="s">
        <v>174</v>
      </c>
      <c r="X353" s="3"/>
      <c r="Y353" s="3"/>
      <c r="Z353" s="3"/>
      <c r="AA353" s="13" t="s">
        <v>174</v>
      </c>
      <c r="AB353" s="3"/>
      <c r="AC353" s="3"/>
      <c r="AD353" s="12" t="s">
        <v>215</v>
      </c>
      <c r="AE353" s="37"/>
    </row>
    <row r="354" spans="1:31" ht="12.75">
      <c r="A354" s="24">
        <v>348</v>
      </c>
      <c r="B354" s="41">
        <v>51</v>
      </c>
      <c r="C354" s="38">
        <v>42576</v>
      </c>
      <c r="D354" s="41" t="s">
        <v>385</v>
      </c>
      <c r="E354" s="39"/>
      <c r="F354" s="36" t="s">
        <v>174</v>
      </c>
      <c r="G354" s="36"/>
      <c r="H354" s="36"/>
      <c r="I354" s="36"/>
      <c r="J354" s="36"/>
      <c r="K354" s="36"/>
      <c r="L354" s="36"/>
      <c r="M354" s="36"/>
      <c r="N354" s="36" t="s">
        <v>174</v>
      </c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13" t="s">
        <v>174</v>
      </c>
      <c r="AB354" s="39"/>
      <c r="AC354" s="39"/>
      <c r="AD354" s="43" t="s">
        <v>325</v>
      </c>
      <c r="AE354" s="37"/>
    </row>
    <row r="355" spans="1:31" ht="12.75">
      <c r="A355" s="24">
        <v>349</v>
      </c>
      <c r="B355" s="3">
        <v>2556</v>
      </c>
      <c r="C355" s="5">
        <v>42577</v>
      </c>
      <c r="D355" s="13" t="s">
        <v>244</v>
      </c>
      <c r="E355" s="13"/>
      <c r="F355" s="3"/>
      <c r="G355" s="3" t="s">
        <v>174</v>
      </c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 t="s">
        <v>174</v>
      </c>
      <c r="Z355" s="3"/>
      <c r="AA355" s="13" t="s">
        <v>174</v>
      </c>
      <c r="AB355" s="3"/>
      <c r="AC355" s="3"/>
      <c r="AD355" s="12" t="s">
        <v>215</v>
      </c>
      <c r="AE355" s="37"/>
    </row>
    <row r="356" spans="1:31" ht="25.5">
      <c r="A356" s="3">
        <v>350</v>
      </c>
      <c r="B356" s="41">
        <v>52</v>
      </c>
      <c r="C356" s="38">
        <v>42577</v>
      </c>
      <c r="D356" s="41" t="s">
        <v>386</v>
      </c>
      <c r="E356" s="39"/>
      <c r="F356" s="36" t="s">
        <v>174</v>
      </c>
      <c r="G356" s="36"/>
      <c r="H356" s="36"/>
      <c r="I356" s="36"/>
      <c r="J356" s="36"/>
      <c r="K356" s="36"/>
      <c r="L356" s="36"/>
      <c r="M356" s="36"/>
      <c r="N356" s="36" t="s">
        <v>174</v>
      </c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13" t="s">
        <v>174</v>
      </c>
      <c r="AB356" s="39"/>
      <c r="AC356" s="39"/>
      <c r="AD356" s="43" t="s">
        <v>326</v>
      </c>
      <c r="AE356" s="37"/>
    </row>
    <row r="357" spans="1:31" ht="12.75">
      <c r="A357" s="24">
        <v>351</v>
      </c>
      <c r="B357" s="3">
        <v>2557</v>
      </c>
      <c r="C357" s="5">
        <v>42578</v>
      </c>
      <c r="D357" s="13" t="s">
        <v>181</v>
      </c>
      <c r="E357" s="13" t="s">
        <v>174</v>
      </c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 t="s">
        <v>174</v>
      </c>
      <c r="Z357" s="3"/>
      <c r="AA357" s="13" t="s">
        <v>174</v>
      </c>
      <c r="AB357" s="3"/>
      <c r="AC357" s="3"/>
      <c r="AD357" s="12" t="s">
        <v>215</v>
      </c>
      <c r="AE357" s="37"/>
    </row>
    <row r="358" spans="1:31" ht="12.75">
      <c r="A358" s="24">
        <v>352</v>
      </c>
      <c r="B358" s="3">
        <v>120</v>
      </c>
      <c r="C358" s="5">
        <v>42578</v>
      </c>
      <c r="D358" s="13" t="s">
        <v>262</v>
      </c>
      <c r="E358" s="13" t="s">
        <v>174</v>
      </c>
      <c r="F358" s="3"/>
      <c r="G358" s="3"/>
      <c r="H358" s="3"/>
      <c r="I358" s="3"/>
      <c r="J358" s="3"/>
      <c r="K358" s="3" t="s">
        <v>174</v>
      </c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13" t="s">
        <v>174</v>
      </c>
      <c r="AB358" s="3"/>
      <c r="AC358" s="3"/>
      <c r="AD358" s="40" t="s">
        <v>197</v>
      </c>
      <c r="AE358" s="37"/>
    </row>
    <row r="359" spans="1:31" ht="12.75">
      <c r="A359" s="3">
        <v>353</v>
      </c>
      <c r="B359" s="3">
        <v>2565</v>
      </c>
      <c r="C359" s="5">
        <v>42579</v>
      </c>
      <c r="D359" s="13" t="s">
        <v>276</v>
      </c>
      <c r="E359" s="13" t="s">
        <v>174</v>
      </c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 t="s">
        <v>174</v>
      </c>
      <c r="Z359" s="3"/>
      <c r="AA359" s="13" t="s">
        <v>174</v>
      </c>
      <c r="AB359" s="3"/>
      <c r="AC359" s="3"/>
      <c r="AD359" s="12" t="s">
        <v>215</v>
      </c>
      <c r="AE359" s="37"/>
    </row>
    <row r="360" spans="1:31" ht="12.75">
      <c r="A360" s="24">
        <v>354</v>
      </c>
      <c r="B360" s="3">
        <v>121</v>
      </c>
      <c r="C360" s="5">
        <v>42579</v>
      </c>
      <c r="D360" s="13" t="s">
        <v>202</v>
      </c>
      <c r="E360" s="13" t="s">
        <v>174</v>
      </c>
      <c r="F360" s="3"/>
      <c r="G360" s="3"/>
      <c r="H360" s="3"/>
      <c r="I360" s="3"/>
      <c r="J360" s="3"/>
      <c r="K360" s="3" t="s">
        <v>174</v>
      </c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13" t="s">
        <v>174</v>
      </c>
      <c r="AB360" s="3"/>
      <c r="AC360" s="3"/>
      <c r="AD360" s="40" t="s">
        <v>197</v>
      </c>
      <c r="AE360" s="37"/>
    </row>
    <row r="361" spans="1:31" ht="12.75">
      <c r="A361" s="24">
        <v>355</v>
      </c>
      <c r="B361" s="3">
        <v>2588</v>
      </c>
      <c r="C361" s="5">
        <v>42580</v>
      </c>
      <c r="D361" s="13" t="s">
        <v>185</v>
      </c>
      <c r="E361" s="13" t="s">
        <v>174</v>
      </c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 t="s">
        <v>174</v>
      </c>
      <c r="Z361" s="3"/>
      <c r="AA361" s="13" t="s">
        <v>174</v>
      </c>
      <c r="AB361" s="3"/>
      <c r="AC361" s="3"/>
      <c r="AD361" s="12" t="s">
        <v>215</v>
      </c>
      <c r="AE361" s="37"/>
    </row>
    <row r="362" spans="1:31" ht="12.75">
      <c r="A362" s="3">
        <v>356</v>
      </c>
      <c r="B362" s="41">
        <v>53</v>
      </c>
      <c r="C362" s="38">
        <v>42580</v>
      </c>
      <c r="D362" s="41" t="s">
        <v>387</v>
      </c>
      <c r="E362" s="39"/>
      <c r="F362" s="36" t="s">
        <v>174</v>
      </c>
      <c r="G362" s="36"/>
      <c r="H362" s="36"/>
      <c r="I362" s="36"/>
      <c r="J362" s="36"/>
      <c r="K362" s="36"/>
      <c r="L362" s="36"/>
      <c r="M362" s="36"/>
      <c r="N362" s="36" t="s">
        <v>174</v>
      </c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13" t="s">
        <v>174</v>
      </c>
      <c r="AB362" s="39"/>
      <c r="AC362" s="39"/>
      <c r="AD362" s="43" t="s">
        <v>327</v>
      </c>
      <c r="AE362" s="37"/>
    </row>
    <row r="363" spans="1:31" ht="12.75">
      <c r="A363" s="24">
        <v>357</v>
      </c>
      <c r="B363" s="41">
        <v>54</v>
      </c>
      <c r="C363" s="38">
        <v>42581</v>
      </c>
      <c r="D363" s="41" t="s">
        <v>388</v>
      </c>
      <c r="E363" s="39"/>
      <c r="F363" s="36" t="s">
        <v>174</v>
      </c>
      <c r="G363" s="36"/>
      <c r="H363" s="36"/>
      <c r="I363" s="36"/>
      <c r="J363" s="36"/>
      <c r="K363" s="36"/>
      <c r="L363" s="36"/>
      <c r="M363" s="36"/>
      <c r="N363" s="36" t="s">
        <v>174</v>
      </c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13" t="s">
        <v>174</v>
      </c>
      <c r="AB363" s="39"/>
      <c r="AC363" s="39"/>
      <c r="AD363" s="43" t="s">
        <v>327</v>
      </c>
      <c r="AE363" s="37"/>
    </row>
    <row r="364" spans="1:31" ht="12.75">
      <c r="A364" s="24">
        <v>358</v>
      </c>
      <c r="B364" s="3">
        <v>2591</v>
      </c>
      <c r="C364" s="5">
        <v>42583</v>
      </c>
      <c r="D364" s="13" t="s">
        <v>276</v>
      </c>
      <c r="E364" s="13" t="s">
        <v>174</v>
      </c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 t="s">
        <v>174</v>
      </c>
      <c r="Z364" s="3"/>
      <c r="AA364" s="13" t="s">
        <v>174</v>
      </c>
      <c r="AB364" s="3"/>
      <c r="AC364" s="3"/>
      <c r="AD364" s="12" t="s">
        <v>215</v>
      </c>
      <c r="AE364" s="37"/>
    </row>
    <row r="365" spans="1:31" ht="12.75">
      <c r="A365" s="3">
        <v>359</v>
      </c>
      <c r="B365" s="3">
        <v>122</v>
      </c>
      <c r="C365" s="5">
        <v>42583</v>
      </c>
      <c r="D365" s="13" t="s">
        <v>177</v>
      </c>
      <c r="E365" s="13" t="s">
        <v>174</v>
      </c>
      <c r="F365" s="3"/>
      <c r="G365" s="3"/>
      <c r="H365" s="3"/>
      <c r="I365" s="3"/>
      <c r="J365" s="3"/>
      <c r="K365" s="3" t="s">
        <v>174</v>
      </c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13" t="s">
        <v>174</v>
      </c>
      <c r="AB365" s="3"/>
      <c r="AC365" s="3"/>
      <c r="AD365" s="40" t="s">
        <v>197</v>
      </c>
      <c r="AE365" s="37"/>
    </row>
    <row r="366" spans="1:31" ht="12.75">
      <c r="A366" s="24">
        <v>360</v>
      </c>
      <c r="B366" s="3">
        <v>2597</v>
      </c>
      <c r="C366" s="5">
        <v>42583</v>
      </c>
      <c r="D366" s="13" t="s">
        <v>176</v>
      </c>
      <c r="E366" s="13" t="s">
        <v>174</v>
      </c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 t="s">
        <v>174</v>
      </c>
      <c r="Z366" s="3"/>
      <c r="AA366" s="13" t="s">
        <v>174</v>
      </c>
      <c r="AB366" s="3"/>
      <c r="AC366" s="3"/>
      <c r="AD366" s="12" t="s">
        <v>215</v>
      </c>
      <c r="AE366" s="37"/>
    </row>
    <row r="367" spans="1:31" ht="12.75">
      <c r="A367" s="24">
        <v>361</v>
      </c>
      <c r="B367" s="3">
        <v>2610</v>
      </c>
      <c r="C367" s="5">
        <v>42584</v>
      </c>
      <c r="D367" s="13" t="s">
        <v>206</v>
      </c>
      <c r="E367" s="13" t="s">
        <v>174</v>
      </c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 t="s">
        <v>174</v>
      </c>
      <c r="Z367" s="3"/>
      <c r="AA367" s="13" t="s">
        <v>174</v>
      </c>
      <c r="AB367" s="3"/>
      <c r="AC367" s="3"/>
      <c r="AD367" s="12" t="s">
        <v>215</v>
      </c>
      <c r="AE367" s="37"/>
    </row>
    <row r="368" spans="1:31" ht="12.75">
      <c r="A368" s="3">
        <v>362</v>
      </c>
      <c r="B368" s="3">
        <v>123</v>
      </c>
      <c r="C368" s="5">
        <v>42584</v>
      </c>
      <c r="D368" s="13" t="s">
        <v>213</v>
      </c>
      <c r="E368" s="13" t="s">
        <v>174</v>
      </c>
      <c r="F368" s="3"/>
      <c r="G368" s="3"/>
      <c r="H368" s="3"/>
      <c r="I368" s="3"/>
      <c r="J368" s="3"/>
      <c r="K368" s="3" t="s">
        <v>174</v>
      </c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13" t="s">
        <v>174</v>
      </c>
      <c r="AB368" s="3"/>
      <c r="AC368" s="3"/>
      <c r="AD368" s="40" t="s">
        <v>197</v>
      </c>
      <c r="AE368" s="37"/>
    </row>
    <row r="369" spans="1:31" ht="12.75">
      <c r="A369" s="24">
        <v>363</v>
      </c>
      <c r="B369" s="3">
        <v>124</v>
      </c>
      <c r="C369" s="5">
        <v>42584</v>
      </c>
      <c r="D369" s="13" t="s">
        <v>203</v>
      </c>
      <c r="E369" s="13" t="s">
        <v>174</v>
      </c>
      <c r="F369" s="3"/>
      <c r="G369" s="3"/>
      <c r="H369" s="3"/>
      <c r="I369" s="3"/>
      <c r="J369" s="3"/>
      <c r="K369" s="3" t="s">
        <v>174</v>
      </c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13" t="s">
        <v>174</v>
      </c>
      <c r="AB369" s="3"/>
      <c r="AC369" s="3"/>
      <c r="AD369" s="40" t="s">
        <v>197</v>
      </c>
      <c r="AE369" s="37"/>
    </row>
    <row r="370" spans="1:31" ht="12.75">
      <c r="A370" s="24">
        <v>364</v>
      </c>
      <c r="B370" s="3">
        <v>125</v>
      </c>
      <c r="C370" s="5">
        <v>42585</v>
      </c>
      <c r="D370" s="13" t="s">
        <v>205</v>
      </c>
      <c r="E370" s="13" t="s">
        <v>174</v>
      </c>
      <c r="F370" s="3"/>
      <c r="G370" s="3"/>
      <c r="H370" s="3"/>
      <c r="I370" s="3"/>
      <c r="J370" s="3"/>
      <c r="K370" s="3" t="s">
        <v>174</v>
      </c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13" t="s">
        <v>174</v>
      </c>
      <c r="AB370" s="3"/>
      <c r="AC370" s="3"/>
      <c r="AD370" s="40" t="s">
        <v>197</v>
      </c>
      <c r="AE370" s="37"/>
    </row>
    <row r="371" spans="1:31" ht="25.5">
      <c r="A371" s="3">
        <v>365</v>
      </c>
      <c r="B371" s="41">
        <v>55</v>
      </c>
      <c r="C371" s="38">
        <v>42585</v>
      </c>
      <c r="D371" s="41" t="s">
        <v>389</v>
      </c>
      <c r="E371" s="39"/>
      <c r="F371" s="36" t="s">
        <v>174</v>
      </c>
      <c r="G371" s="36"/>
      <c r="H371" s="36"/>
      <c r="I371" s="36"/>
      <c r="J371" s="36"/>
      <c r="K371" s="36"/>
      <c r="L371" s="36"/>
      <c r="M371" s="36"/>
      <c r="N371" s="36" t="s">
        <v>174</v>
      </c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13" t="s">
        <v>174</v>
      </c>
      <c r="AB371" s="39"/>
      <c r="AC371" s="39"/>
      <c r="AD371" s="43" t="s">
        <v>328</v>
      </c>
      <c r="AE371" s="37"/>
    </row>
    <row r="372" spans="1:31" ht="12.75">
      <c r="A372" s="24">
        <v>366</v>
      </c>
      <c r="B372" s="3">
        <v>2626</v>
      </c>
      <c r="C372" s="5">
        <v>42586</v>
      </c>
      <c r="D372" s="13" t="s">
        <v>176</v>
      </c>
      <c r="E372" s="13" t="s">
        <v>174</v>
      </c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 t="s">
        <v>174</v>
      </c>
      <c r="X372" s="3"/>
      <c r="Y372" s="3"/>
      <c r="Z372" s="3"/>
      <c r="AA372" s="13" t="s">
        <v>174</v>
      </c>
      <c r="AB372" s="3"/>
      <c r="AC372" s="3"/>
      <c r="AD372" s="12" t="s">
        <v>215</v>
      </c>
      <c r="AE372" s="37"/>
    </row>
    <row r="373" spans="1:31" ht="12.75">
      <c r="A373" s="24">
        <v>367</v>
      </c>
      <c r="B373" s="3">
        <v>2638</v>
      </c>
      <c r="C373" s="5">
        <v>42590</v>
      </c>
      <c r="D373" s="13" t="s">
        <v>269</v>
      </c>
      <c r="E373" s="13" t="s">
        <v>174</v>
      </c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 t="s">
        <v>174</v>
      </c>
      <c r="Z373" s="3"/>
      <c r="AA373" s="13" t="s">
        <v>174</v>
      </c>
      <c r="AB373" s="3"/>
      <c r="AC373" s="3"/>
      <c r="AD373" s="12" t="s">
        <v>215</v>
      </c>
      <c r="AE373" s="37"/>
    </row>
    <row r="374" spans="1:31" ht="12.75">
      <c r="A374" s="3">
        <v>368</v>
      </c>
      <c r="B374" s="3">
        <v>2651</v>
      </c>
      <c r="C374" s="5">
        <v>42590</v>
      </c>
      <c r="D374" s="13" t="s">
        <v>208</v>
      </c>
      <c r="E374" s="13" t="s">
        <v>174</v>
      </c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 t="s">
        <v>174</v>
      </c>
      <c r="Z374" s="3"/>
      <c r="AA374" s="13" t="s">
        <v>174</v>
      </c>
      <c r="AB374" s="3"/>
      <c r="AC374" s="3"/>
      <c r="AD374" s="12" t="s">
        <v>215</v>
      </c>
      <c r="AE374" s="37"/>
    </row>
    <row r="375" spans="1:31" ht="12.75">
      <c r="A375" s="24">
        <v>369</v>
      </c>
      <c r="B375" s="3">
        <v>126</v>
      </c>
      <c r="C375" s="5">
        <v>42590</v>
      </c>
      <c r="D375" s="13" t="s">
        <v>176</v>
      </c>
      <c r="E375" s="13" t="s">
        <v>174</v>
      </c>
      <c r="F375" s="3"/>
      <c r="G375" s="3"/>
      <c r="H375" s="3"/>
      <c r="I375" s="3"/>
      <c r="J375" s="3"/>
      <c r="K375" s="3" t="s">
        <v>174</v>
      </c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13" t="s">
        <v>174</v>
      </c>
      <c r="AB375" s="3"/>
      <c r="AC375" s="3"/>
      <c r="AD375" s="40" t="s">
        <v>197</v>
      </c>
      <c r="AE375" s="37"/>
    </row>
    <row r="376" spans="1:31" ht="12.75">
      <c r="A376" s="24">
        <v>370</v>
      </c>
      <c r="B376" s="3">
        <v>127</v>
      </c>
      <c r="C376" s="5">
        <v>42590</v>
      </c>
      <c r="D376" s="13" t="s">
        <v>263</v>
      </c>
      <c r="E376" s="13" t="s">
        <v>174</v>
      </c>
      <c r="F376" s="3"/>
      <c r="G376" s="3"/>
      <c r="H376" s="3"/>
      <c r="I376" s="3"/>
      <c r="J376" s="3"/>
      <c r="K376" s="3" t="s">
        <v>174</v>
      </c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13" t="s">
        <v>174</v>
      </c>
      <c r="AB376" s="3"/>
      <c r="AC376" s="3"/>
      <c r="AD376" s="40" t="s">
        <v>197</v>
      </c>
      <c r="AE376" s="37"/>
    </row>
    <row r="377" spans="1:31" ht="12.75">
      <c r="A377" s="3">
        <v>371</v>
      </c>
      <c r="B377" s="3">
        <v>128</v>
      </c>
      <c r="C377" s="5">
        <v>42590</v>
      </c>
      <c r="D377" s="13" t="s">
        <v>244</v>
      </c>
      <c r="E377" s="13" t="s">
        <v>174</v>
      </c>
      <c r="F377" s="3"/>
      <c r="G377" s="3"/>
      <c r="H377" s="3"/>
      <c r="I377" s="3"/>
      <c r="J377" s="3"/>
      <c r="K377" s="3" t="s">
        <v>174</v>
      </c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13" t="s">
        <v>174</v>
      </c>
      <c r="AB377" s="3"/>
      <c r="AC377" s="3"/>
      <c r="AD377" s="40" t="s">
        <v>197</v>
      </c>
      <c r="AE377" s="37"/>
    </row>
    <row r="378" spans="1:31" ht="12.75">
      <c r="A378" s="24">
        <v>372</v>
      </c>
      <c r="B378" s="3">
        <v>2652</v>
      </c>
      <c r="C378" s="5">
        <v>42591</v>
      </c>
      <c r="D378" s="13" t="s">
        <v>176</v>
      </c>
      <c r="E378" s="13" t="s">
        <v>174</v>
      </c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 t="s">
        <v>174</v>
      </c>
      <c r="Z378" s="3"/>
      <c r="AA378" s="13" t="s">
        <v>174</v>
      </c>
      <c r="AB378" s="3"/>
      <c r="AC378" s="3"/>
      <c r="AD378" s="12" t="s">
        <v>215</v>
      </c>
      <c r="AE378" s="37"/>
    </row>
    <row r="379" spans="1:31" ht="12.75">
      <c r="A379" s="24">
        <v>373</v>
      </c>
      <c r="B379" s="3">
        <v>2661</v>
      </c>
      <c r="C379" s="5">
        <v>42591</v>
      </c>
      <c r="D379" s="13" t="s">
        <v>181</v>
      </c>
      <c r="E379" s="13" t="s">
        <v>174</v>
      </c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 t="s">
        <v>174</v>
      </c>
      <c r="X379" s="3"/>
      <c r="Y379" s="3"/>
      <c r="Z379" s="3"/>
      <c r="AA379" s="13" t="s">
        <v>174</v>
      </c>
      <c r="AB379" s="3"/>
      <c r="AC379" s="3"/>
      <c r="AD379" s="12" t="s">
        <v>215</v>
      </c>
      <c r="AE379" s="37"/>
    </row>
    <row r="380" spans="1:31" ht="12.75">
      <c r="A380" s="3">
        <v>374</v>
      </c>
      <c r="B380" s="3">
        <v>2662</v>
      </c>
      <c r="C380" s="5">
        <v>42591</v>
      </c>
      <c r="D380" s="13" t="s">
        <v>191</v>
      </c>
      <c r="E380" s="13" t="s">
        <v>174</v>
      </c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 t="s">
        <v>174</v>
      </c>
      <c r="Z380" s="3"/>
      <c r="AA380" s="13" t="s">
        <v>174</v>
      </c>
      <c r="AB380" s="3"/>
      <c r="AC380" s="3"/>
      <c r="AD380" s="12" t="s">
        <v>215</v>
      </c>
      <c r="AE380" s="37"/>
    </row>
    <row r="381" spans="1:31" ht="12.75">
      <c r="A381" s="24">
        <v>375</v>
      </c>
      <c r="B381" s="3">
        <v>2663</v>
      </c>
      <c r="C381" s="5">
        <v>42592</v>
      </c>
      <c r="D381" s="13" t="s">
        <v>191</v>
      </c>
      <c r="E381" s="13" t="s">
        <v>174</v>
      </c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 t="s">
        <v>174</v>
      </c>
      <c r="Z381" s="3"/>
      <c r="AA381" s="13" t="s">
        <v>174</v>
      </c>
      <c r="AB381" s="3"/>
      <c r="AC381" s="3"/>
      <c r="AD381" s="12" t="s">
        <v>215</v>
      </c>
      <c r="AE381" s="37"/>
    </row>
    <row r="382" spans="1:31" ht="12.75">
      <c r="A382" s="24">
        <v>376</v>
      </c>
      <c r="B382" s="3">
        <v>128</v>
      </c>
      <c r="C382" s="5">
        <v>42592</v>
      </c>
      <c r="D382" s="13" t="s">
        <v>214</v>
      </c>
      <c r="E382" s="13" t="s">
        <v>174</v>
      </c>
      <c r="F382" s="3"/>
      <c r="G382" s="3"/>
      <c r="H382" s="3"/>
      <c r="I382" s="3"/>
      <c r="J382" s="3"/>
      <c r="K382" s="3" t="s">
        <v>174</v>
      </c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13" t="s">
        <v>174</v>
      </c>
      <c r="AB382" s="3"/>
      <c r="AC382" s="3"/>
      <c r="AD382" s="40" t="s">
        <v>197</v>
      </c>
      <c r="AE382" s="37"/>
    </row>
    <row r="383" spans="1:31" ht="12.75">
      <c r="A383" s="3">
        <v>377</v>
      </c>
      <c r="B383" s="3">
        <v>2665</v>
      </c>
      <c r="C383" s="5">
        <v>42592</v>
      </c>
      <c r="D383" s="13" t="s">
        <v>203</v>
      </c>
      <c r="E383" s="13" t="s">
        <v>174</v>
      </c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 t="s">
        <v>174</v>
      </c>
      <c r="Z383" s="3"/>
      <c r="AA383" s="13" t="s">
        <v>174</v>
      </c>
      <c r="AB383" s="3"/>
      <c r="AC383" s="3"/>
      <c r="AD383" s="12" t="s">
        <v>215</v>
      </c>
      <c r="AE383" s="37"/>
    </row>
    <row r="384" spans="1:31" ht="12.75">
      <c r="A384" s="24">
        <v>378</v>
      </c>
      <c r="B384" s="41">
        <v>56</v>
      </c>
      <c r="C384" s="38">
        <v>42592</v>
      </c>
      <c r="D384" s="41" t="s">
        <v>390</v>
      </c>
      <c r="E384" s="39"/>
      <c r="F384" s="36" t="s">
        <v>174</v>
      </c>
      <c r="G384" s="36"/>
      <c r="H384" s="36"/>
      <c r="I384" s="36"/>
      <c r="J384" s="36"/>
      <c r="K384" s="36"/>
      <c r="L384" s="36"/>
      <c r="M384" s="36"/>
      <c r="N384" s="36" t="s">
        <v>174</v>
      </c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13" t="s">
        <v>174</v>
      </c>
      <c r="AB384" s="39"/>
      <c r="AC384" s="39"/>
      <c r="AD384" s="43" t="s">
        <v>329</v>
      </c>
      <c r="AE384" s="37"/>
    </row>
    <row r="385" spans="1:31" ht="12.75">
      <c r="A385" s="24">
        <v>379</v>
      </c>
      <c r="B385" s="3">
        <v>129</v>
      </c>
      <c r="C385" s="5">
        <v>42593</v>
      </c>
      <c r="D385" s="13" t="s">
        <v>204</v>
      </c>
      <c r="E385" s="13" t="s">
        <v>174</v>
      </c>
      <c r="F385" s="3"/>
      <c r="G385" s="3"/>
      <c r="H385" s="3"/>
      <c r="I385" s="3"/>
      <c r="J385" s="3"/>
      <c r="K385" s="3" t="s">
        <v>174</v>
      </c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13" t="s">
        <v>174</v>
      </c>
      <c r="AB385" s="3"/>
      <c r="AC385" s="3"/>
      <c r="AD385" s="40" t="s">
        <v>197</v>
      </c>
      <c r="AE385" s="37"/>
    </row>
    <row r="386" spans="1:31" ht="12.75">
      <c r="A386" s="3">
        <v>380</v>
      </c>
      <c r="B386" s="3">
        <v>130</v>
      </c>
      <c r="C386" s="5">
        <v>42593</v>
      </c>
      <c r="D386" s="13" t="s">
        <v>180</v>
      </c>
      <c r="E386" s="13" t="s">
        <v>174</v>
      </c>
      <c r="F386" s="3"/>
      <c r="G386" s="3"/>
      <c r="H386" s="3"/>
      <c r="I386" s="3"/>
      <c r="J386" s="3"/>
      <c r="K386" s="3" t="s">
        <v>174</v>
      </c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13" t="s">
        <v>174</v>
      </c>
      <c r="AB386" s="3"/>
      <c r="AC386" s="3"/>
      <c r="AD386" s="40" t="s">
        <v>197</v>
      </c>
      <c r="AE386" s="37"/>
    </row>
    <row r="387" spans="1:31" ht="12.75">
      <c r="A387" s="24">
        <v>381</v>
      </c>
      <c r="B387" s="3">
        <v>131</v>
      </c>
      <c r="C387" s="5">
        <v>42594</v>
      </c>
      <c r="D387" s="13" t="s">
        <v>177</v>
      </c>
      <c r="E387" s="13" t="s">
        <v>174</v>
      </c>
      <c r="F387" s="3"/>
      <c r="G387" s="3"/>
      <c r="H387" s="3"/>
      <c r="I387" s="3"/>
      <c r="J387" s="3"/>
      <c r="K387" s="3" t="s">
        <v>174</v>
      </c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13" t="s">
        <v>174</v>
      </c>
      <c r="AB387" s="3"/>
      <c r="AC387" s="3"/>
      <c r="AD387" s="40" t="s">
        <v>197</v>
      </c>
      <c r="AE387" s="37"/>
    </row>
    <row r="388" spans="1:31" ht="12.75">
      <c r="A388" s="24">
        <v>382</v>
      </c>
      <c r="B388" s="3">
        <v>132</v>
      </c>
      <c r="C388" s="5">
        <v>42594</v>
      </c>
      <c r="D388" s="13" t="s">
        <v>198</v>
      </c>
      <c r="E388" s="13" t="s">
        <v>174</v>
      </c>
      <c r="F388" s="3"/>
      <c r="G388" s="3"/>
      <c r="H388" s="3"/>
      <c r="I388" s="3"/>
      <c r="J388" s="3"/>
      <c r="K388" s="3" t="s">
        <v>174</v>
      </c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13" t="s">
        <v>174</v>
      </c>
      <c r="AB388" s="3"/>
      <c r="AC388" s="3"/>
      <c r="AD388" s="40" t="s">
        <v>197</v>
      </c>
      <c r="AE388" s="37"/>
    </row>
    <row r="389" spans="1:31" ht="12.75">
      <c r="A389" s="3">
        <v>383</v>
      </c>
      <c r="B389" s="41">
        <v>57</v>
      </c>
      <c r="C389" s="38">
        <v>42594</v>
      </c>
      <c r="D389" s="41" t="s">
        <v>392</v>
      </c>
      <c r="E389" s="39"/>
      <c r="F389" s="36" t="s">
        <v>174</v>
      </c>
      <c r="G389" s="36"/>
      <c r="H389" s="36"/>
      <c r="I389" s="36"/>
      <c r="J389" s="36"/>
      <c r="K389" s="36"/>
      <c r="L389" s="36"/>
      <c r="M389" s="36"/>
      <c r="N389" s="36" t="s">
        <v>174</v>
      </c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13" t="s">
        <v>174</v>
      </c>
      <c r="AB389" s="39"/>
      <c r="AC389" s="39"/>
      <c r="AD389" s="43" t="s">
        <v>330</v>
      </c>
      <c r="AE389" s="37"/>
    </row>
    <row r="390" spans="1:31" ht="12.75">
      <c r="A390" s="24">
        <v>384</v>
      </c>
      <c r="B390" s="41">
        <v>58</v>
      </c>
      <c r="C390" s="38">
        <v>42596</v>
      </c>
      <c r="D390" s="41" t="s">
        <v>391</v>
      </c>
      <c r="E390" s="39"/>
      <c r="F390" s="36" t="s">
        <v>174</v>
      </c>
      <c r="G390" s="36"/>
      <c r="H390" s="36"/>
      <c r="I390" s="36"/>
      <c r="J390" s="36"/>
      <c r="K390" s="36"/>
      <c r="L390" s="36"/>
      <c r="M390" s="36"/>
      <c r="N390" s="36" t="s">
        <v>174</v>
      </c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13" t="s">
        <v>174</v>
      </c>
      <c r="AB390" s="39"/>
      <c r="AC390" s="39"/>
      <c r="AD390" s="43" t="s">
        <v>331</v>
      </c>
      <c r="AE390" s="37"/>
    </row>
    <row r="391" spans="1:31" ht="12.75">
      <c r="A391" s="24">
        <v>385</v>
      </c>
      <c r="B391" s="3">
        <v>2691</v>
      </c>
      <c r="C391" s="5">
        <v>42597</v>
      </c>
      <c r="D391" s="13" t="s">
        <v>185</v>
      </c>
      <c r="E391" s="13" t="s">
        <v>174</v>
      </c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 t="s">
        <v>174</v>
      </c>
      <c r="AA391" s="13" t="s">
        <v>174</v>
      </c>
      <c r="AB391" s="3"/>
      <c r="AC391" s="3"/>
      <c r="AD391" s="12" t="s">
        <v>215</v>
      </c>
      <c r="AE391" s="37"/>
    </row>
    <row r="392" spans="1:31" ht="12.75">
      <c r="A392" s="3">
        <v>386</v>
      </c>
      <c r="B392" s="3">
        <v>2718</v>
      </c>
      <c r="C392" s="5">
        <v>42598</v>
      </c>
      <c r="D392" s="13" t="s">
        <v>180</v>
      </c>
      <c r="E392" s="13" t="s">
        <v>174</v>
      </c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 t="s">
        <v>174</v>
      </c>
      <c r="Z392" s="3"/>
      <c r="AA392" s="13" t="s">
        <v>174</v>
      </c>
      <c r="AB392" s="3"/>
      <c r="AC392" s="3"/>
      <c r="AD392" s="12" t="s">
        <v>215</v>
      </c>
      <c r="AE392" s="37"/>
    </row>
    <row r="393" spans="1:31" ht="12.75">
      <c r="A393" s="24">
        <v>387</v>
      </c>
      <c r="B393" s="3">
        <v>133</v>
      </c>
      <c r="C393" s="5">
        <v>42598</v>
      </c>
      <c r="D393" s="13" t="s">
        <v>213</v>
      </c>
      <c r="E393" s="13" t="s">
        <v>174</v>
      </c>
      <c r="F393" s="3"/>
      <c r="G393" s="3"/>
      <c r="H393" s="3"/>
      <c r="I393" s="3"/>
      <c r="J393" s="3"/>
      <c r="K393" s="3" t="s">
        <v>174</v>
      </c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13" t="s">
        <v>174</v>
      </c>
      <c r="AB393" s="3"/>
      <c r="AC393" s="3"/>
      <c r="AD393" s="40" t="s">
        <v>197</v>
      </c>
      <c r="AE393" s="37"/>
    </row>
    <row r="394" spans="1:31" ht="12.75">
      <c r="A394" s="24">
        <v>388</v>
      </c>
      <c r="B394" s="3">
        <v>134</v>
      </c>
      <c r="C394" s="5">
        <v>42598</v>
      </c>
      <c r="D394" s="13" t="s">
        <v>177</v>
      </c>
      <c r="E394" s="13" t="s">
        <v>174</v>
      </c>
      <c r="F394" s="3"/>
      <c r="G394" s="3"/>
      <c r="H394" s="3"/>
      <c r="I394" s="3"/>
      <c r="J394" s="3"/>
      <c r="K394" s="3" t="s">
        <v>174</v>
      </c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13" t="s">
        <v>174</v>
      </c>
      <c r="AB394" s="3"/>
      <c r="AC394" s="3"/>
      <c r="AD394" s="40" t="s">
        <v>197</v>
      </c>
      <c r="AE394" s="37"/>
    </row>
    <row r="395" spans="1:31" ht="12.75">
      <c r="A395" s="3">
        <v>389</v>
      </c>
      <c r="B395" s="3">
        <v>135</v>
      </c>
      <c r="C395" s="5">
        <v>42598</v>
      </c>
      <c r="D395" s="13" t="s">
        <v>183</v>
      </c>
      <c r="E395" s="13" t="s">
        <v>174</v>
      </c>
      <c r="F395" s="3"/>
      <c r="G395" s="3"/>
      <c r="H395" s="3"/>
      <c r="I395" s="3"/>
      <c r="J395" s="3"/>
      <c r="K395" s="3" t="s">
        <v>174</v>
      </c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13" t="s">
        <v>174</v>
      </c>
      <c r="AB395" s="3"/>
      <c r="AC395" s="3"/>
      <c r="AD395" s="40" t="s">
        <v>197</v>
      </c>
      <c r="AE395" s="37"/>
    </row>
    <row r="396" spans="1:31" ht="12.75">
      <c r="A396" s="24">
        <v>390</v>
      </c>
      <c r="B396" s="3">
        <v>136</v>
      </c>
      <c r="C396" s="5">
        <v>42599</v>
      </c>
      <c r="D396" s="13" t="s">
        <v>176</v>
      </c>
      <c r="E396" s="13" t="s">
        <v>174</v>
      </c>
      <c r="F396" s="3"/>
      <c r="G396" s="3"/>
      <c r="H396" s="3"/>
      <c r="I396" s="3"/>
      <c r="J396" s="3"/>
      <c r="K396" s="3" t="s">
        <v>174</v>
      </c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13" t="s">
        <v>174</v>
      </c>
      <c r="AB396" s="3"/>
      <c r="AC396" s="3"/>
      <c r="AD396" s="40" t="s">
        <v>197</v>
      </c>
      <c r="AE396" s="37"/>
    </row>
    <row r="397" spans="1:31" ht="12.75">
      <c r="A397" s="24">
        <v>391</v>
      </c>
      <c r="B397" s="3">
        <v>137</v>
      </c>
      <c r="C397" s="5">
        <v>42599</v>
      </c>
      <c r="D397" s="13" t="s">
        <v>242</v>
      </c>
      <c r="E397" s="13" t="s">
        <v>174</v>
      </c>
      <c r="F397" s="3"/>
      <c r="G397" s="3"/>
      <c r="H397" s="3"/>
      <c r="I397" s="3"/>
      <c r="J397" s="3"/>
      <c r="K397" s="3" t="s">
        <v>174</v>
      </c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13" t="s">
        <v>174</v>
      </c>
      <c r="AB397" s="3"/>
      <c r="AC397" s="3"/>
      <c r="AD397" s="40" t="s">
        <v>197</v>
      </c>
      <c r="AE397" s="37"/>
    </row>
    <row r="398" spans="1:31" ht="12.75">
      <c r="A398" s="3">
        <v>392</v>
      </c>
      <c r="B398" s="3">
        <v>2727</v>
      </c>
      <c r="C398" s="5">
        <v>42599</v>
      </c>
      <c r="D398" s="13" t="s">
        <v>203</v>
      </c>
      <c r="E398" s="13" t="s">
        <v>174</v>
      </c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 t="s">
        <v>174</v>
      </c>
      <c r="X398" s="3"/>
      <c r="Y398" s="3"/>
      <c r="Z398" s="3"/>
      <c r="AA398" s="13" t="s">
        <v>174</v>
      </c>
      <c r="AB398" s="3"/>
      <c r="AC398" s="3"/>
      <c r="AD398" s="12" t="s">
        <v>215</v>
      </c>
      <c r="AE398" s="37"/>
    </row>
    <row r="399" spans="1:31" ht="12.75">
      <c r="A399" s="24">
        <v>393</v>
      </c>
      <c r="B399" s="3">
        <v>138</v>
      </c>
      <c r="C399" s="5">
        <v>42600</v>
      </c>
      <c r="D399" s="13" t="s">
        <v>207</v>
      </c>
      <c r="E399" s="13" t="s">
        <v>174</v>
      </c>
      <c r="F399" s="3"/>
      <c r="G399" s="3"/>
      <c r="H399" s="3"/>
      <c r="I399" s="3"/>
      <c r="J399" s="3"/>
      <c r="K399" s="3" t="s">
        <v>174</v>
      </c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13" t="s">
        <v>174</v>
      </c>
      <c r="AB399" s="3"/>
      <c r="AC399" s="3"/>
      <c r="AD399" s="40" t="s">
        <v>197</v>
      </c>
      <c r="AE399" s="37"/>
    </row>
    <row r="400" spans="1:31" ht="12.75">
      <c r="A400" s="24">
        <v>394</v>
      </c>
      <c r="B400" s="3">
        <v>139</v>
      </c>
      <c r="C400" s="5">
        <v>42601</v>
      </c>
      <c r="D400" s="13" t="s">
        <v>176</v>
      </c>
      <c r="E400" s="13" t="s">
        <v>174</v>
      </c>
      <c r="F400" s="3"/>
      <c r="G400" s="3"/>
      <c r="H400" s="3"/>
      <c r="I400" s="3"/>
      <c r="J400" s="3"/>
      <c r="K400" s="3" t="s">
        <v>174</v>
      </c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13" t="s">
        <v>174</v>
      </c>
      <c r="AB400" s="3"/>
      <c r="AC400" s="3"/>
      <c r="AD400" s="40" t="s">
        <v>197</v>
      </c>
      <c r="AE400" s="37"/>
    </row>
    <row r="401" spans="1:31" ht="12.75">
      <c r="A401" s="3">
        <v>395</v>
      </c>
      <c r="B401" s="3">
        <v>2743</v>
      </c>
      <c r="C401" s="5">
        <v>42601</v>
      </c>
      <c r="D401" s="13" t="s">
        <v>243</v>
      </c>
      <c r="E401" s="13" t="s">
        <v>174</v>
      </c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 t="s">
        <v>174</v>
      </c>
      <c r="Z401" s="3"/>
      <c r="AA401" s="13" t="s">
        <v>174</v>
      </c>
      <c r="AB401" s="3"/>
      <c r="AC401" s="3"/>
      <c r="AD401" s="12" t="s">
        <v>215</v>
      </c>
      <c r="AE401" s="37"/>
    </row>
    <row r="402" spans="1:31" ht="12.75">
      <c r="A402" s="24">
        <v>396</v>
      </c>
      <c r="B402" s="41">
        <v>59</v>
      </c>
      <c r="C402" s="38">
        <v>42601</v>
      </c>
      <c r="D402" s="41" t="s">
        <v>392</v>
      </c>
      <c r="E402" s="39"/>
      <c r="F402" s="36" t="s">
        <v>174</v>
      </c>
      <c r="G402" s="36"/>
      <c r="H402" s="36"/>
      <c r="I402" s="36"/>
      <c r="J402" s="36"/>
      <c r="K402" s="36"/>
      <c r="L402" s="36"/>
      <c r="M402" s="36"/>
      <c r="N402" s="36" t="s">
        <v>174</v>
      </c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13" t="s">
        <v>174</v>
      </c>
      <c r="AB402" s="39"/>
      <c r="AC402" s="39"/>
      <c r="AD402" s="42" t="s">
        <v>296</v>
      </c>
      <c r="AE402" s="37"/>
    </row>
    <row r="403" spans="1:31" ht="12.75">
      <c r="A403" s="24">
        <v>397</v>
      </c>
      <c r="B403" s="3">
        <v>2755</v>
      </c>
      <c r="C403" s="5">
        <v>42604</v>
      </c>
      <c r="D403" s="13" t="s">
        <v>176</v>
      </c>
      <c r="E403" s="13"/>
      <c r="F403" s="3"/>
      <c r="G403" s="3" t="s">
        <v>174</v>
      </c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 t="s">
        <v>174</v>
      </c>
      <c r="AA403" s="13" t="s">
        <v>174</v>
      </c>
      <c r="AB403" s="3"/>
      <c r="AC403" s="3"/>
      <c r="AD403" s="12" t="s">
        <v>215</v>
      </c>
      <c r="AE403" s="37"/>
    </row>
    <row r="404" spans="1:31" ht="12.75">
      <c r="A404" s="3">
        <v>398</v>
      </c>
      <c r="B404" s="3">
        <v>2757</v>
      </c>
      <c r="C404" s="5">
        <v>42604</v>
      </c>
      <c r="D404" s="13" t="s">
        <v>242</v>
      </c>
      <c r="E404" s="13" t="s">
        <v>174</v>
      </c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 t="s">
        <v>174</v>
      </c>
      <c r="Z404" s="3"/>
      <c r="AA404" s="13" t="s">
        <v>174</v>
      </c>
      <c r="AB404" s="3"/>
      <c r="AC404" s="3"/>
      <c r="AD404" s="12" t="s">
        <v>215</v>
      </c>
      <c r="AE404" s="37"/>
    </row>
    <row r="405" spans="1:31" ht="12.75">
      <c r="A405" s="24">
        <v>399</v>
      </c>
      <c r="B405" s="3">
        <v>140</v>
      </c>
      <c r="C405" s="5">
        <v>42604</v>
      </c>
      <c r="D405" s="13" t="s">
        <v>183</v>
      </c>
      <c r="E405" s="13" t="s">
        <v>174</v>
      </c>
      <c r="F405" s="3"/>
      <c r="G405" s="3"/>
      <c r="H405" s="3"/>
      <c r="I405" s="3"/>
      <c r="J405" s="3"/>
      <c r="K405" s="3" t="s">
        <v>174</v>
      </c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13" t="s">
        <v>174</v>
      </c>
      <c r="AB405" s="3"/>
      <c r="AC405" s="3"/>
      <c r="AD405" s="40" t="s">
        <v>197</v>
      </c>
      <c r="AE405" s="37"/>
    </row>
    <row r="406" spans="1:31" ht="12.75">
      <c r="A406" s="24">
        <v>400</v>
      </c>
      <c r="B406" s="3">
        <v>141</v>
      </c>
      <c r="C406" s="5">
        <v>42604</v>
      </c>
      <c r="D406" s="13" t="s">
        <v>194</v>
      </c>
      <c r="E406" s="13" t="s">
        <v>174</v>
      </c>
      <c r="F406" s="3"/>
      <c r="G406" s="3"/>
      <c r="H406" s="3"/>
      <c r="I406" s="3"/>
      <c r="J406" s="3"/>
      <c r="K406" s="3" t="s">
        <v>174</v>
      </c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13" t="s">
        <v>174</v>
      </c>
      <c r="AB406" s="3"/>
      <c r="AC406" s="3"/>
      <c r="AD406" s="40" t="s">
        <v>197</v>
      </c>
      <c r="AE406" s="37"/>
    </row>
    <row r="407" spans="1:31" ht="12.75">
      <c r="A407" s="3">
        <v>401</v>
      </c>
      <c r="B407" s="3">
        <v>142</v>
      </c>
      <c r="C407" s="5">
        <v>42605</v>
      </c>
      <c r="D407" s="13" t="s">
        <v>199</v>
      </c>
      <c r="E407" s="13" t="s">
        <v>174</v>
      </c>
      <c r="F407" s="3"/>
      <c r="G407" s="3"/>
      <c r="H407" s="3"/>
      <c r="I407" s="3"/>
      <c r="J407" s="3"/>
      <c r="K407" s="3" t="s">
        <v>174</v>
      </c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13" t="s">
        <v>174</v>
      </c>
      <c r="AB407" s="3"/>
      <c r="AC407" s="3"/>
      <c r="AD407" s="40" t="s">
        <v>197</v>
      </c>
      <c r="AE407" s="37"/>
    </row>
    <row r="408" spans="1:31" ht="12.75">
      <c r="A408" s="24">
        <v>402</v>
      </c>
      <c r="B408" s="3">
        <v>2774</v>
      </c>
      <c r="C408" s="5">
        <v>42605</v>
      </c>
      <c r="D408" s="13" t="s">
        <v>246</v>
      </c>
      <c r="E408" s="13" t="s">
        <v>174</v>
      </c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 t="s">
        <v>174</v>
      </c>
      <c r="Z408" s="3"/>
      <c r="AA408" s="13" t="s">
        <v>174</v>
      </c>
      <c r="AB408" s="3"/>
      <c r="AC408" s="3"/>
      <c r="AD408" s="12" t="s">
        <v>215</v>
      </c>
      <c r="AE408" s="37"/>
    </row>
    <row r="409" spans="1:31" ht="12.75">
      <c r="A409" s="24">
        <v>403</v>
      </c>
      <c r="B409" s="3">
        <v>2775</v>
      </c>
      <c r="C409" s="5">
        <v>42606</v>
      </c>
      <c r="D409" s="13" t="s">
        <v>276</v>
      </c>
      <c r="E409" s="13" t="s">
        <v>174</v>
      </c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 t="s">
        <v>174</v>
      </c>
      <c r="Z409" s="3"/>
      <c r="AA409" s="13" t="s">
        <v>174</v>
      </c>
      <c r="AB409" s="3"/>
      <c r="AC409" s="3"/>
      <c r="AD409" s="12" t="s">
        <v>215</v>
      </c>
      <c r="AE409" s="37"/>
    </row>
    <row r="410" spans="1:31" ht="12.75">
      <c r="A410" s="3">
        <v>404</v>
      </c>
      <c r="B410" s="3">
        <v>2778</v>
      </c>
      <c r="C410" s="5">
        <v>42606</v>
      </c>
      <c r="D410" s="13" t="s">
        <v>183</v>
      </c>
      <c r="E410" s="13" t="s">
        <v>174</v>
      </c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 t="s">
        <v>174</v>
      </c>
      <c r="Z410" s="3"/>
      <c r="AA410" s="13" t="s">
        <v>174</v>
      </c>
      <c r="AB410" s="3"/>
      <c r="AC410" s="3"/>
      <c r="AD410" s="12" t="s">
        <v>215</v>
      </c>
      <c r="AE410" s="37"/>
    </row>
    <row r="411" spans="1:31" ht="12.75">
      <c r="A411" s="24">
        <v>405</v>
      </c>
      <c r="B411" s="3">
        <v>2779</v>
      </c>
      <c r="C411" s="5">
        <v>42607</v>
      </c>
      <c r="D411" s="13" t="s">
        <v>187</v>
      </c>
      <c r="E411" s="13" t="s">
        <v>174</v>
      </c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 t="s">
        <v>174</v>
      </c>
      <c r="Z411" s="3"/>
      <c r="AA411" s="13" t="s">
        <v>174</v>
      </c>
      <c r="AB411" s="3"/>
      <c r="AC411" s="3"/>
      <c r="AD411" s="12" t="s">
        <v>215</v>
      </c>
      <c r="AE411" s="37"/>
    </row>
    <row r="412" spans="1:31" ht="12.75">
      <c r="A412" s="24">
        <v>406</v>
      </c>
      <c r="B412" s="3">
        <v>2782</v>
      </c>
      <c r="C412" s="5">
        <v>42607</v>
      </c>
      <c r="D412" s="13" t="s">
        <v>176</v>
      </c>
      <c r="E412" s="13" t="s">
        <v>174</v>
      </c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 t="s">
        <v>174</v>
      </c>
      <c r="Z412" s="3"/>
      <c r="AA412" s="13" t="s">
        <v>174</v>
      </c>
      <c r="AB412" s="3"/>
      <c r="AC412" s="3"/>
      <c r="AD412" s="12" t="s">
        <v>215</v>
      </c>
      <c r="AE412" s="37"/>
    </row>
    <row r="413" spans="1:31" ht="12.75">
      <c r="A413" s="3">
        <v>407</v>
      </c>
      <c r="B413" s="3">
        <v>2789</v>
      </c>
      <c r="C413" s="5">
        <v>42607</v>
      </c>
      <c r="D413" s="13" t="s">
        <v>192</v>
      </c>
      <c r="E413" s="13" t="s">
        <v>174</v>
      </c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 t="s">
        <v>174</v>
      </c>
      <c r="Z413" s="3"/>
      <c r="AA413" s="13" t="s">
        <v>174</v>
      </c>
      <c r="AB413" s="3"/>
      <c r="AC413" s="3"/>
      <c r="AD413" s="12" t="s">
        <v>215</v>
      </c>
      <c r="AE413" s="37"/>
    </row>
    <row r="414" spans="1:31" ht="12.75">
      <c r="A414" s="24">
        <v>408</v>
      </c>
      <c r="B414" s="3">
        <v>143</v>
      </c>
      <c r="C414" s="5">
        <v>42607</v>
      </c>
      <c r="D414" s="13" t="s">
        <v>245</v>
      </c>
      <c r="E414" s="13" t="s">
        <v>174</v>
      </c>
      <c r="F414" s="3"/>
      <c r="G414" s="3"/>
      <c r="H414" s="3"/>
      <c r="I414" s="3"/>
      <c r="J414" s="3"/>
      <c r="K414" s="3" t="s">
        <v>174</v>
      </c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13" t="s">
        <v>174</v>
      </c>
      <c r="AB414" s="3"/>
      <c r="AC414" s="3"/>
      <c r="AD414" s="40" t="s">
        <v>197</v>
      </c>
      <c r="AE414" s="37"/>
    </row>
    <row r="415" spans="1:31" ht="12.75">
      <c r="A415" s="24">
        <v>409</v>
      </c>
      <c r="B415" s="3">
        <v>144</v>
      </c>
      <c r="C415" s="5">
        <v>42607</v>
      </c>
      <c r="D415" s="13" t="s">
        <v>203</v>
      </c>
      <c r="E415" s="13" t="s">
        <v>174</v>
      </c>
      <c r="F415" s="3"/>
      <c r="G415" s="3"/>
      <c r="H415" s="3"/>
      <c r="I415" s="3"/>
      <c r="J415" s="3"/>
      <c r="K415" s="3" t="s">
        <v>174</v>
      </c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13" t="s">
        <v>174</v>
      </c>
      <c r="AB415" s="3"/>
      <c r="AC415" s="3"/>
      <c r="AD415" s="40" t="s">
        <v>197</v>
      </c>
      <c r="AE415" s="37"/>
    </row>
    <row r="416" spans="1:31" ht="12.75">
      <c r="A416" s="3">
        <v>410</v>
      </c>
      <c r="B416" s="3">
        <v>145</v>
      </c>
      <c r="C416" s="5">
        <v>42608</v>
      </c>
      <c r="D416" s="13" t="s">
        <v>276</v>
      </c>
      <c r="E416" s="13" t="s">
        <v>174</v>
      </c>
      <c r="F416" s="3"/>
      <c r="G416" s="3"/>
      <c r="H416" s="3"/>
      <c r="I416" s="3"/>
      <c r="J416" s="3"/>
      <c r="K416" s="3" t="s">
        <v>174</v>
      </c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13" t="s">
        <v>174</v>
      </c>
      <c r="AB416" s="3"/>
      <c r="AC416" s="3"/>
      <c r="AD416" s="40" t="s">
        <v>197</v>
      </c>
      <c r="AE416" s="37"/>
    </row>
    <row r="417" spans="1:31" ht="12.75">
      <c r="A417" s="24">
        <v>411</v>
      </c>
      <c r="B417" s="3">
        <v>146</v>
      </c>
      <c r="C417" s="5">
        <v>42608</v>
      </c>
      <c r="D417" s="13" t="s">
        <v>176</v>
      </c>
      <c r="E417" s="13" t="s">
        <v>174</v>
      </c>
      <c r="F417" s="3"/>
      <c r="G417" s="3"/>
      <c r="H417" s="3"/>
      <c r="I417" s="3"/>
      <c r="J417" s="3"/>
      <c r="K417" s="3" t="s">
        <v>174</v>
      </c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13" t="s">
        <v>174</v>
      </c>
      <c r="AB417" s="3"/>
      <c r="AC417" s="3"/>
      <c r="AD417" s="40" t="s">
        <v>197</v>
      </c>
      <c r="AE417" s="37"/>
    </row>
    <row r="418" spans="1:31" ht="12.75">
      <c r="A418" s="24">
        <v>412</v>
      </c>
      <c r="B418" s="3">
        <v>2795</v>
      </c>
      <c r="C418" s="5">
        <v>42608</v>
      </c>
      <c r="D418" s="13" t="s">
        <v>206</v>
      </c>
      <c r="E418" s="13" t="s">
        <v>174</v>
      </c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 t="s">
        <v>174</v>
      </c>
      <c r="Z418" s="3"/>
      <c r="AA418" s="13" t="s">
        <v>174</v>
      </c>
      <c r="AB418" s="3"/>
      <c r="AC418" s="3"/>
      <c r="AD418" s="12" t="s">
        <v>215</v>
      </c>
      <c r="AE418" s="37"/>
    </row>
    <row r="419" spans="1:31" ht="12.75">
      <c r="A419" s="3">
        <v>413</v>
      </c>
      <c r="B419" s="3">
        <v>147</v>
      </c>
      <c r="C419" s="5">
        <v>42611</v>
      </c>
      <c r="D419" s="13" t="s">
        <v>185</v>
      </c>
      <c r="E419" s="13" t="s">
        <v>174</v>
      </c>
      <c r="F419" s="3"/>
      <c r="G419" s="3"/>
      <c r="H419" s="3"/>
      <c r="I419" s="3"/>
      <c r="J419" s="3"/>
      <c r="K419" s="3" t="s">
        <v>174</v>
      </c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13" t="s">
        <v>174</v>
      </c>
      <c r="AB419" s="3"/>
      <c r="AC419" s="3"/>
      <c r="AD419" s="40" t="s">
        <v>197</v>
      </c>
      <c r="AE419" s="37"/>
    </row>
    <row r="420" spans="1:31" ht="12.75">
      <c r="A420" s="24">
        <v>414</v>
      </c>
      <c r="B420" s="3">
        <v>2812</v>
      </c>
      <c r="C420" s="5">
        <v>42611</v>
      </c>
      <c r="D420" s="13" t="s">
        <v>202</v>
      </c>
      <c r="E420" s="13" t="s">
        <v>174</v>
      </c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 t="s">
        <v>174</v>
      </c>
      <c r="X420" s="3"/>
      <c r="Y420" s="3"/>
      <c r="Z420" s="3"/>
      <c r="AA420" s="13" t="s">
        <v>174</v>
      </c>
      <c r="AB420" s="3"/>
      <c r="AC420" s="3"/>
      <c r="AD420" s="12" t="s">
        <v>215</v>
      </c>
      <c r="AE420" s="37"/>
    </row>
    <row r="421" spans="1:31" ht="12.75">
      <c r="A421" s="24">
        <v>415</v>
      </c>
      <c r="B421" s="3">
        <v>2831</v>
      </c>
      <c r="C421" s="5">
        <v>42612</v>
      </c>
      <c r="D421" s="13" t="s">
        <v>208</v>
      </c>
      <c r="E421" s="13" t="s">
        <v>174</v>
      </c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 t="s">
        <v>174</v>
      </c>
      <c r="AA421" s="13" t="s">
        <v>174</v>
      </c>
      <c r="AB421" s="3"/>
      <c r="AC421" s="3"/>
      <c r="AD421" s="12" t="s">
        <v>215</v>
      </c>
      <c r="AE421" s="37"/>
    </row>
    <row r="422" spans="1:31" ht="12.75">
      <c r="A422" s="3">
        <v>416</v>
      </c>
      <c r="B422" s="3">
        <v>2833</v>
      </c>
      <c r="C422" s="5">
        <v>42613</v>
      </c>
      <c r="D422" s="13" t="s">
        <v>276</v>
      </c>
      <c r="E422" s="13"/>
      <c r="F422" s="3"/>
      <c r="G422" s="3"/>
      <c r="H422" s="3" t="s">
        <v>174</v>
      </c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 t="s">
        <v>174</v>
      </c>
      <c r="Z422" s="3"/>
      <c r="AA422" s="13" t="s">
        <v>174</v>
      </c>
      <c r="AB422" s="3"/>
      <c r="AC422" s="3"/>
      <c r="AD422" s="12" t="s">
        <v>215</v>
      </c>
      <c r="AE422" s="37"/>
    </row>
    <row r="423" spans="1:31" ht="12.75">
      <c r="A423" s="24">
        <v>417</v>
      </c>
      <c r="B423" s="3">
        <v>2835</v>
      </c>
      <c r="C423" s="5">
        <v>42613</v>
      </c>
      <c r="D423" s="13" t="s">
        <v>181</v>
      </c>
      <c r="E423" s="13" t="s">
        <v>174</v>
      </c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 t="s">
        <v>174</v>
      </c>
      <c r="X423" s="3"/>
      <c r="Y423" s="3"/>
      <c r="Z423" s="3"/>
      <c r="AA423" s="13" t="s">
        <v>174</v>
      </c>
      <c r="AB423" s="3"/>
      <c r="AC423" s="3"/>
      <c r="AD423" s="12" t="s">
        <v>215</v>
      </c>
      <c r="AE423" s="37"/>
    </row>
    <row r="424" spans="1:31" ht="12.75">
      <c r="A424" s="24">
        <v>418</v>
      </c>
      <c r="B424" s="3">
        <v>2836</v>
      </c>
      <c r="C424" s="5">
        <v>42613</v>
      </c>
      <c r="D424" s="13" t="s">
        <v>262</v>
      </c>
      <c r="E424" s="13" t="s">
        <v>174</v>
      </c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 t="s">
        <v>174</v>
      </c>
      <c r="X424" s="3"/>
      <c r="Y424" s="3"/>
      <c r="Z424" s="3"/>
      <c r="AA424" s="13" t="s">
        <v>174</v>
      </c>
      <c r="AB424" s="3"/>
      <c r="AC424" s="3"/>
      <c r="AD424" s="12" t="s">
        <v>215</v>
      </c>
      <c r="AE424" s="37"/>
    </row>
    <row r="425" spans="1:31" ht="12.75">
      <c r="A425" s="3">
        <v>419</v>
      </c>
      <c r="B425" s="3">
        <v>148</v>
      </c>
      <c r="C425" s="5">
        <v>42613</v>
      </c>
      <c r="D425" s="13" t="s">
        <v>194</v>
      </c>
      <c r="E425" s="13" t="s">
        <v>174</v>
      </c>
      <c r="F425" s="3"/>
      <c r="G425" s="3"/>
      <c r="H425" s="3"/>
      <c r="I425" s="3"/>
      <c r="J425" s="3"/>
      <c r="K425" s="3" t="s">
        <v>174</v>
      </c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13" t="s">
        <v>174</v>
      </c>
      <c r="AB425" s="3"/>
      <c r="AC425" s="3"/>
      <c r="AD425" s="40" t="s">
        <v>197</v>
      </c>
      <c r="AE425" s="37"/>
    </row>
    <row r="426" spans="1:31" ht="12.75">
      <c r="A426" s="24">
        <v>420</v>
      </c>
      <c r="B426" s="3">
        <v>2849</v>
      </c>
      <c r="C426" s="5">
        <v>42614</v>
      </c>
      <c r="D426" s="13" t="s">
        <v>277</v>
      </c>
      <c r="E426" s="13" t="s">
        <v>174</v>
      </c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 t="s">
        <v>174</v>
      </c>
      <c r="Z426" s="3"/>
      <c r="AA426" s="13" t="s">
        <v>174</v>
      </c>
      <c r="AB426" s="3"/>
      <c r="AC426" s="3"/>
      <c r="AD426" s="12" t="s">
        <v>215</v>
      </c>
      <c r="AE426" s="37"/>
    </row>
    <row r="427" spans="1:31" ht="12.75">
      <c r="A427" s="24">
        <v>421</v>
      </c>
      <c r="B427" s="3">
        <v>2853</v>
      </c>
      <c r="C427" s="5">
        <v>42615</v>
      </c>
      <c r="D427" s="13" t="s">
        <v>276</v>
      </c>
      <c r="E427" s="13" t="s">
        <v>174</v>
      </c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 t="s">
        <v>174</v>
      </c>
      <c r="Z427" s="3"/>
      <c r="AA427" s="13" t="s">
        <v>174</v>
      </c>
      <c r="AB427" s="3"/>
      <c r="AC427" s="3"/>
      <c r="AD427" s="12" t="s">
        <v>215</v>
      </c>
      <c r="AE427" s="37"/>
    </row>
    <row r="428" spans="1:31" ht="12.75">
      <c r="A428" s="3">
        <v>422</v>
      </c>
      <c r="B428" s="3">
        <v>2863</v>
      </c>
      <c r="C428" s="5">
        <v>42618</v>
      </c>
      <c r="D428" s="13" t="s">
        <v>276</v>
      </c>
      <c r="E428" s="13" t="s">
        <v>174</v>
      </c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 t="s">
        <v>174</v>
      </c>
      <c r="Z428" s="3"/>
      <c r="AA428" s="13" t="s">
        <v>174</v>
      </c>
      <c r="AB428" s="3"/>
      <c r="AC428" s="3"/>
      <c r="AD428" s="12" t="s">
        <v>215</v>
      </c>
      <c r="AE428" s="37"/>
    </row>
    <row r="429" spans="1:31" ht="12.75">
      <c r="A429" s="24">
        <v>423</v>
      </c>
      <c r="B429" s="3">
        <v>150</v>
      </c>
      <c r="C429" s="5">
        <v>42619</v>
      </c>
      <c r="D429" s="13" t="s">
        <v>243</v>
      </c>
      <c r="E429" s="13" t="s">
        <v>174</v>
      </c>
      <c r="F429" s="3"/>
      <c r="G429" s="3"/>
      <c r="H429" s="3"/>
      <c r="I429" s="3"/>
      <c r="J429" s="3"/>
      <c r="K429" s="3" t="s">
        <v>174</v>
      </c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13" t="s">
        <v>174</v>
      </c>
      <c r="AB429" s="3"/>
      <c r="AC429" s="3"/>
      <c r="AD429" s="40" t="s">
        <v>197</v>
      </c>
      <c r="AE429" s="37"/>
    </row>
    <row r="430" spans="1:31" ht="12.75">
      <c r="A430" s="24">
        <v>424</v>
      </c>
      <c r="B430" s="3">
        <v>2895</v>
      </c>
      <c r="C430" s="5">
        <v>42619</v>
      </c>
      <c r="D430" s="13" t="s">
        <v>203</v>
      </c>
      <c r="E430" s="13" t="s">
        <v>174</v>
      </c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 t="s">
        <v>174</v>
      </c>
      <c r="Z430" s="3"/>
      <c r="AA430" s="13" t="s">
        <v>174</v>
      </c>
      <c r="AB430" s="3"/>
      <c r="AC430" s="3"/>
      <c r="AD430" s="12" t="s">
        <v>215</v>
      </c>
      <c r="AE430" s="37"/>
    </row>
    <row r="431" spans="1:31" ht="12.75">
      <c r="A431" s="3">
        <v>425</v>
      </c>
      <c r="B431" s="3">
        <v>2896</v>
      </c>
      <c r="C431" s="5">
        <v>42620</v>
      </c>
      <c r="D431" s="13" t="s">
        <v>213</v>
      </c>
      <c r="E431" s="13" t="s">
        <v>174</v>
      </c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 t="s">
        <v>174</v>
      </c>
      <c r="AA431" s="13" t="s">
        <v>174</v>
      </c>
      <c r="AB431" s="3"/>
      <c r="AC431" s="3"/>
      <c r="AD431" s="12" t="s">
        <v>215</v>
      </c>
      <c r="AE431" s="37"/>
    </row>
    <row r="432" spans="1:31" ht="12.75">
      <c r="A432" s="24">
        <v>426</v>
      </c>
      <c r="B432" s="3">
        <v>2920</v>
      </c>
      <c r="C432" s="5">
        <v>42622</v>
      </c>
      <c r="D432" s="13" t="s">
        <v>181</v>
      </c>
      <c r="E432" s="13" t="s">
        <v>174</v>
      </c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 t="s">
        <v>174</v>
      </c>
      <c r="Z432" s="3"/>
      <c r="AA432" s="13" t="s">
        <v>174</v>
      </c>
      <c r="AB432" s="3"/>
      <c r="AC432" s="3"/>
      <c r="AD432" s="12" t="s">
        <v>215</v>
      </c>
      <c r="AE432" s="37"/>
    </row>
    <row r="433" spans="1:31" ht="12.75">
      <c r="A433" s="24">
        <v>427</v>
      </c>
      <c r="B433" s="3">
        <v>151</v>
      </c>
      <c r="C433" s="5">
        <v>42622</v>
      </c>
      <c r="D433" s="13" t="s">
        <v>194</v>
      </c>
      <c r="E433" s="13" t="s">
        <v>174</v>
      </c>
      <c r="F433" s="3"/>
      <c r="G433" s="3"/>
      <c r="H433" s="3"/>
      <c r="I433" s="3"/>
      <c r="J433" s="3"/>
      <c r="K433" s="3" t="s">
        <v>174</v>
      </c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13" t="s">
        <v>174</v>
      </c>
      <c r="AB433" s="3"/>
      <c r="AC433" s="3"/>
      <c r="AD433" s="40" t="s">
        <v>197</v>
      </c>
      <c r="AE433" s="37"/>
    </row>
    <row r="434" spans="1:31" ht="12.75">
      <c r="A434" s="3">
        <v>428</v>
      </c>
      <c r="B434" s="3">
        <v>152</v>
      </c>
      <c r="C434" s="5">
        <v>42622</v>
      </c>
      <c r="D434" s="13" t="s">
        <v>180</v>
      </c>
      <c r="E434" s="13" t="s">
        <v>174</v>
      </c>
      <c r="F434" s="3"/>
      <c r="G434" s="3"/>
      <c r="H434" s="3"/>
      <c r="I434" s="3"/>
      <c r="J434" s="3"/>
      <c r="K434" s="3" t="s">
        <v>174</v>
      </c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13" t="s">
        <v>174</v>
      </c>
      <c r="AB434" s="3"/>
      <c r="AC434" s="3"/>
      <c r="AD434" s="40" t="s">
        <v>197</v>
      </c>
      <c r="AE434" s="37"/>
    </row>
    <row r="435" spans="1:31" ht="12.75">
      <c r="A435" s="24">
        <v>429</v>
      </c>
      <c r="B435" s="3">
        <v>2934</v>
      </c>
      <c r="C435" s="5">
        <v>42625</v>
      </c>
      <c r="D435" s="13" t="s">
        <v>278</v>
      </c>
      <c r="E435" s="13"/>
      <c r="F435" s="3" t="s">
        <v>174</v>
      </c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 t="s">
        <v>174</v>
      </c>
      <c r="Z435" s="3"/>
      <c r="AA435" s="13" t="s">
        <v>174</v>
      </c>
      <c r="AB435" s="3"/>
      <c r="AC435" s="3"/>
      <c r="AD435" s="12" t="s">
        <v>215</v>
      </c>
      <c r="AE435" s="37"/>
    </row>
    <row r="436" spans="1:31" ht="12.75">
      <c r="A436" s="24">
        <v>430</v>
      </c>
      <c r="B436" s="3">
        <v>2935</v>
      </c>
      <c r="C436" s="5">
        <v>42625</v>
      </c>
      <c r="D436" s="13" t="s">
        <v>191</v>
      </c>
      <c r="E436" s="13" t="s">
        <v>174</v>
      </c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 t="s">
        <v>174</v>
      </c>
      <c r="Z436" s="3"/>
      <c r="AA436" s="13" t="s">
        <v>174</v>
      </c>
      <c r="AB436" s="3"/>
      <c r="AC436" s="3"/>
      <c r="AD436" s="12" t="s">
        <v>215</v>
      </c>
      <c r="AE436" s="37"/>
    </row>
    <row r="437" spans="1:31" ht="12.75">
      <c r="A437" s="3">
        <v>431</v>
      </c>
      <c r="B437" s="3">
        <v>2936</v>
      </c>
      <c r="C437" s="5">
        <v>42625</v>
      </c>
      <c r="D437" s="13" t="s">
        <v>214</v>
      </c>
      <c r="E437" s="13" t="s">
        <v>174</v>
      </c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 t="s">
        <v>174</v>
      </c>
      <c r="Z437" s="3"/>
      <c r="AA437" s="13" t="s">
        <v>174</v>
      </c>
      <c r="AB437" s="3"/>
      <c r="AC437" s="3"/>
      <c r="AD437" s="12" t="s">
        <v>215</v>
      </c>
      <c r="AE437" s="37"/>
    </row>
    <row r="438" spans="1:31" ht="12.75">
      <c r="A438" s="24">
        <v>432</v>
      </c>
      <c r="B438" s="3">
        <v>2937</v>
      </c>
      <c r="C438" s="5">
        <v>42626</v>
      </c>
      <c r="D438" s="13" t="s">
        <v>204</v>
      </c>
      <c r="E438" s="13" t="s">
        <v>174</v>
      </c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 t="s">
        <v>174</v>
      </c>
      <c r="Z438" s="3"/>
      <c r="AA438" s="13" t="s">
        <v>174</v>
      </c>
      <c r="AB438" s="3"/>
      <c r="AC438" s="3"/>
      <c r="AD438" s="12" t="s">
        <v>215</v>
      </c>
      <c r="AE438" s="37"/>
    </row>
    <row r="439" spans="1:31" ht="12.75">
      <c r="A439" s="24">
        <v>433</v>
      </c>
      <c r="B439" s="3">
        <v>153</v>
      </c>
      <c r="C439" s="5">
        <v>42626</v>
      </c>
      <c r="D439" s="13" t="s">
        <v>183</v>
      </c>
      <c r="E439" s="13" t="s">
        <v>174</v>
      </c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 t="s">
        <v>174</v>
      </c>
      <c r="Z439" s="3"/>
      <c r="AA439" s="13" t="s">
        <v>174</v>
      </c>
      <c r="AB439" s="3"/>
      <c r="AC439" s="3"/>
      <c r="AD439" s="12" t="s">
        <v>215</v>
      </c>
      <c r="AE439" s="37"/>
    </row>
    <row r="440" spans="1:31" ht="12.75">
      <c r="A440" s="3">
        <v>434</v>
      </c>
      <c r="B440" s="3">
        <v>2948</v>
      </c>
      <c r="C440" s="5">
        <v>42626</v>
      </c>
      <c r="D440" s="13" t="s">
        <v>177</v>
      </c>
      <c r="E440" s="13" t="s">
        <v>174</v>
      </c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 t="s">
        <v>174</v>
      </c>
      <c r="Z440" s="3"/>
      <c r="AA440" s="13" t="s">
        <v>174</v>
      </c>
      <c r="AB440" s="3"/>
      <c r="AC440" s="3"/>
      <c r="AD440" s="12" t="s">
        <v>215</v>
      </c>
      <c r="AE440" s="37"/>
    </row>
    <row r="441" spans="1:31" ht="12.75">
      <c r="A441" s="24">
        <v>435</v>
      </c>
      <c r="B441" s="3">
        <v>2949</v>
      </c>
      <c r="C441" s="5">
        <v>42626</v>
      </c>
      <c r="D441" s="13" t="s">
        <v>176</v>
      </c>
      <c r="E441" s="13" t="s">
        <v>174</v>
      </c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 t="s">
        <v>174</v>
      </c>
      <c r="Z441" s="3"/>
      <c r="AA441" s="13" t="s">
        <v>174</v>
      </c>
      <c r="AB441" s="3"/>
      <c r="AC441" s="3"/>
      <c r="AD441" s="12" t="s">
        <v>215</v>
      </c>
      <c r="AE441" s="37"/>
    </row>
    <row r="442" spans="1:31" ht="12.75">
      <c r="A442" s="24">
        <v>436</v>
      </c>
      <c r="B442" s="3">
        <v>2950</v>
      </c>
      <c r="C442" s="5">
        <v>42626</v>
      </c>
      <c r="D442" s="13" t="s">
        <v>203</v>
      </c>
      <c r="E442" s="13" t="s">
        <v>174</v>
      </c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 t="s">
        <v>174</v>
      </c>
      <c r="Z442" s="3"/>
      <c r="AA442" s="13" t="s">
        <v>174</v>
      </c>
      <c r="AB442" s="3"/>
      <c r="AC442" s="3"/>
      <c r="AD442" s="12" t="s">
        <v>215</v>
      </c>
      <c r="AE442" s="37"/>
    </row>
    <row r="443" spans="1:31" ht="12.75">
      <c r="A443" s="3">
        <v>437</v>
      </c>
      <c r="B443" s="3">
        <v>2958</v>
      </c>
      <c r="C443" s="5">
        <v>42627</v>
      </c>
      <c r="D443" s="13" t="s">
        <v>262</v>
      </c>
      <c r="E443" s="13" t="s">
        <v>174</v>
      </c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 t="s">
        <v>174</v>
      </c>
      <c r="Z443" s="3"/>
      <c r="AA443" s="13" t="s">
        <v>174</v>
      </c>
      <c r="AB443" s="3"/>
      <c r="AC443" s="3"/>
      <c r="AD443" s="12" t="s">
        <v>215</v>
      </c>
      <c r="AE443" s="37"/>
    </row>
    <row r="444" spans="1:31" ht="12.75">
      <c r="A444" s="24">
        <v>438</v>
      </c>
      <c r="B444" s="3">
        <v>2959</v>
      </c>
      <c r="C444" s="5">
        <v>42627</v>
      </c>
      <c r="D444" s="13" t="s">
        <v>185</v>
      </c>
      <c r="E444" s="13" t="s">
        <v>174</v>
      </c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 t="s">
        <v>174</v>
      </c>
      <c r="Z444" s="3"/>
      <c r="AA444" s="13" t="s">
        <v>174</v>
      </c>
      <c r="AB444" s="3"/>
      <c r="AC444" s="3"/>
      <c r="AD444" s="12" t="s">
        <v>215</v>
      </c>
      <c r="AE444" s="37"/>
    </row>
    <row r="445" spans="1:31" ht="12.75">
      <c r="A445" s="24">
        <v>439</v>
      </c>
      <c r="B445" s="3">
        <v>154</v>
      </c>
      <c r="C445" s="5">
        <v>42628</v>
      </c>
      <c r="D445" s="13" t="s">
        <v>276</v>
      </c>
      <c r="E445" s="13" t="s">
        <v>174</v>
      </c>
      <c r="F445" s="3"/>
      <c r="G445" s="3"/>
      <c r="H445" s="3"/>
      <c r="I445" s="3"/>
      <c r="J445" s="3"/>
      <c r="K445" s="3" t="s">
        <v>174</v>
      </c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13" t="s">
        <v>174</v>
      </c>
      <c r="AB445" s="3"/>
      <c r="AC445" s="3"/>
      <c r="AD445" s="40" t="s">
        <v>197</v>
      </c>
      <c r="AE445" s="37"/>
    </row>
    <row r="446" spans="1:31" ht="12.75">
      <c r="A446" s="3">
        <v>440</v>
      </c>
      <c r="B446" s="3">
        <v>2968</v>
      </c>
      <c r="C446" s="5">
        <v>42629</v>
      </c>
      <c r="D446" s="13" t="s">
        <v>279</v>
      </c>
      <c r="E446" s="13" t="s">
        <v>174</v>
      </c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 t="s">
        <v>174</v>
      </c>
      <c r="Z446" s="3"/>
      <c r="AA446" s="13" t="s">
        <v>174</v>
      </c>
      <c r="AB446" s="3"/>
      <c r="AC446" s="3"/>
      <c r="AD446" s="12" t="s">
        <v>215</v>
      </c>
      <c r="AE446" s="37"/>
    </row>
    <row r="447" spans="1:31" ht="12.75">
      <c r="A447" s="24">
        <v>441</v>
      </c>
      <c r="B447" s="3">
        <v>2969</v>
      </c>
      <c r="C447" s="5">
        <v>42629</v>
      </c>
      <c r="D447" s="13" t="s">
        <v>245</v>
      </c>
      <c r="E447" s="13" t="s">
        <v>174</v>
      </c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 t="s">
        <v>174</v>
      </c>
      <c r="Z447" s="3"/>
      <c r="AA447" s="13" t="s">
        <v>174</v>
      </c>
      <c r="AB447" s="3"/>
      <c r="AC447" s="3"/>
      <c r="AD447" s="12" t="s">
        <v>215</v>
      </c>
      <c r="AE447" s="37"/>
    </row>
    <row r="448" spans="1:31" ht="25.5">
      <c r="A448" s="24">
        <v>442</v>
      </c>
      <c r="B448" s="41">
        <v>60</v>
      </c>
      <c r="C448" s="38">
        <v>42631</v>
      </c>
      <c r="D448" s="41" t="s">
        <v>378</v>
      </c>
      <c r="E448" s="39"/>
      <c r="F448" s="36" t="s">
        <v>174</v>
      </c>
      <c r="G448" s="36"/>
      <c r="H448" s="36"/>
      <c r="I448" s="36"/>
      <c r="J448" s="36"/>
      <c r="K448" s="36"/>
      <c r="L448" s="36"/>
      <c r="M448" s="36"/>
      <c r="N448" s="36" t="s">
        <v>174</v>
      </c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13" t="s">
        <v>174</v>
      </c>
      <c r="AB448" s="39"/>
      <c r="AC448" s="39"/>
      <c r="AD448" s="43" t="s">
        <v>332</v>
      </c>
      <c r="AE448" s="37"/>
    </row>
    <row r="449" spans="1:31" ht="12.75">
      <c r="A449" s="3">
        <v>443</v>
      </c>
      <c r="B449" s="3">
        <v>155</v>
      </c>
      <c r="C449" s="5">
        <v>42632</v>
      </c>
      <c r="D449" s="13" t="s">
        <v>192</v>
      </c>
      <c r="E449" s="13" t="s">
        <v>174</v>
      </c>
      <c r="F449" s="3"/>
      <c r="G449" s="3"/>
      <c r="H449" s="3"/>
      <c r="I449" s="3"/>
      <c r="J449" s="3"/>
      <c r="K449" s="3" t="s">
        <v>174</v>
      </c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13" t="s">
        <v>174</v>
      </c>
      <c r="AB449" s="3"/>
      <c r="AC449" s="3"/>
      <c r="AD449" s="40" t="s">
        <v>197</v>
      </c>
      <c r="AE449" s="37"/>
    </row>
    <row r="450" spans="1:31" ht="12.75">
      <c r="A450" s="24">
        <v>444</v>
      </c>
      <c r="B450" s="3">
        <v>156</v>
      </c>
      <c r="C450" s="5">
        <v>42633</v>
      </c>
      <c r="D450" s="13" t="s">
        <v>243</v>
      </c>
      <c r="E450" s="13" t="s">
        <v>174</v>
      </c>
      <c r="F450" s="3"/>
      <c r="G450" s="3"/>
      <c r="H450" s="3"/>
      <c r="I450" s="3"/>
      <c r="J450" s="3"/>
      <c r="K450" s="3" t="s">
        <v>174</v>
      </c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13" t="s">
        <v>174</v>
      </c>
      <c r="AB450" s="3"/>
      <c r="AC450" s="3"/>
      <c r="AD450" s="40" t="s">
        <v>197</v>
      </c>
      <c r="AE450" s="37"/>
    </row>
    <row r="451" spans="1:31" ht="12.75">
      <c r="A451" s="24">
        <v>445</v>
      </c>
      <c r="B451" s="3">
        <v>157</v>
      </c>
      <c r="C451" s="5">
        <v>42633</v>
      </c>
      <c r="D451" s="13" t="s">
        <v>194</v>
      </c>
      <c r="E451" s="13" t="s">
        <v>174</v>
      </c>
      <c r="F451" s="3"/>
      <c r="G451" s="3"/>
      <c r="H451" s="3"/>
      <c r="I451" s="3"/>
      <c r="J451" s="3"/>
      <c r="K451" s="3" t="s">
        <v>174</v>
      </c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13" t="s">
        <v>174</v>
      </c>
      <c r="AB451" s="3"/>
      <c r="AC451" s="3"/>
      <c r="AD451" s="40" t="s">
        <v>197</v>
      </c>
      <c r="AE451" s="37"/>
    </row>
    <row r="452" spans="1:31" ht="12.75">
      <c r="A452" s="3">
        <v>446</v>
      </c>
      <c r="B452" s="3">
        <v>158</v>
      </c>
      <c r="C452" s="5">
        <v>42633</v>
      </c>
      <c r="D452" s="13" t="s">
        <v>202</v>
      </c>
      <c r="E452" s="13" t="s">
        <v>174</v>
      </c>
      <c r="F452" s="3"/>
      <c r="G452" s="3"/>
      <c r="H452" s="3"/>
      <c r="I452" s="3"/>
      <c r="J452" s="3"/>
      <c r="K452" s="3" t="s">
        <v>174</v>
      </c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13" t="s">
        <v>174</v>
      </c>
      <c r="AB452" s="3"/>
      <c r="AC452" s="3"/>
      <c r="AD452" s="40" t="s">
        <v>197</v>
      </c>
      <c r="AE452" s="37"/>
    </row>
    <row r="453" spans="1:31" ht="12.75">
      <c r="A453" s="24">
        <v>447</v>
      </c>
      <c r="B453" s="3">
        <v>159</v>
      </c>
      <c r="C453" s="5">
        <v>42633</v>
      </c>
      <c r="D453" s="13" t="s">
        <v>265</v>
      </c>
      <c r="E453" s="13" t="s">
        <v>174</v>
      </c>
      <c r="F453" s="3"/>
      <c r="G453" s="3"/>
      <c r="H453" s="3"/>
      <c r="I453" s="3"/>
      <c r="J453" s="3"/>
      <c r="K453" s="3" t="s">
        <v>174</v>
      </c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13" t="s">
        <v>174</v>
      </c>
      <c r="AB453" s="3"/>
      <c r="AC453" s="3"/>
      <c r="AD453" s="40" t="s">
        <v>197</v>
      </c>
      <c r="AE453" s="37"/>
    </row>
    <row r="454" spans="1:31" ht="12.75">
      <c r="A454" s="24">
        <v>448</v>
      </c>
      <c r="B454" s="3">
        <v>160</v>
      </c>
      <c r="C454" s="5">
        <v>42633</v>
      </c>
      <c r="D454" s="13" t="s">
        <v>280</v>
      </c>
      <c r="E454" s="13" t="s">
        <v>174</v>
      </c>
      <c r="F454" s="3"/>
      <c r="G454" s="3"/>
      <c r="H454" s="3"/>
      <c r="I454" s="3"/>
      <c r="J454" s="3"/>
      <c r="K454" s="3" t="s">
        <v>174</v>
      </c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13" t="s">
        <v>174</v>
      </c>
      <c r="AB454" s="3"/>
      <c r="AC454" s="3"/>
      <c r="AD454" s="40" t="s">
        <v>197</v>
      </c>
      <c r="AE454" s="37"/>
    </row>
    <row r="455" spans="1:31" ht="12.75">
      <c r="A455" s="3">
        <v>449</v>
      </c>
      <c r="B455" s="3">
        <v>3013</v>
      </c>
      <c r="C455" s="5">
        <v>42633</v>
      </c>
      <c r="D455" s="13" t="s">
        <v>243</v>
      </c>
      <c r="E455" s="13" t="s">
        <v>174</v>
      </c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 t="s">
        <v>174</v>
      </c>
      <c r="Z455" s="3"/>
      <c r="AA455" s="13" t="s">
        <v>174</v>
      </c>
      <c r="AB455" s="3"/>
      <c r="AC455" s="3"/>
      <c r="AD455" s="12" t="s">
        <v>215</v>
      </c>
      <c r="AE455" s="37"/>
    </row>
    <row r="456" spans="1:31" ht="12.75">
      <c r="A456" s="24">
        <v>450</v>
      </c>
      <c r="B456" s="3">
        <v>3019</v>
      </c>
      <c r="C456" s="5">
        <v>42634</v>
      </c>
      <c r="D456" s="13" t="s">
        <v>181</v>
      </c>
      <c r="E456" s="13" t="s">
        <v>174</v>
      </c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 t="s">
        <v>174</v>
      </c>
      <c r="Z456" s="3"/>
      <c r="AA456" s="13" t="s">
        <v>174</v>
      </c>
      <c r="AB456" s="3"/>
      <c r="AC456" s="3"/>
      <c r="AD456" s="12" t="s">
        <v>215</v>
      </c>
      <c r="AE456" s="37"/>
    </row>
    <row r="457" spans="1:31" ht="12.75">
      <c r="A457" s="24">
        <v>451</v>
      </c>
      <c r="B457" s="3">
        <v>3021</v>
      </c>
      <c r="C457" s="5">
        <v>42634</v>
      </c>
      <c r="D457" s="13" t="s">
        <v>203</v>
      </c>
      <c r="E457" s="13" t="s">
        <v>174</v>
      </c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 t="s">
        <v>174</v>
      </c>
      <c r="Z457" s="3"/>
      <c r="AA457" s="13" t="s">
        <v>174</v>
      </c>
      <c r="AB457" s="3"/>
      <c r="AC457" s="3"/>
      <c r="AD457" s="12" t="s">
        <v>215</v>
      </c>
      <c r="AE457" s="37"/>
    </row>
    <row r="458" spans="1:31" ht="12.75">
      <c r="A458" s="3">
        <v>452</v>
      </c>
      <c r="B458" s="3">
        <v>161</v>
      </c>
      <c r="C458" s="5">
        <v>42635</v>
      </c>
      <c r="D458" s="13" t="s">
        <v>277</v>
      </c>
      <c r="E458" s="13" t="s">
        <v>174</v>
      </c>
      <c r="F458" s="3"/>
      <c r="G458" s="3"/>
      <c r="H458" s="3"/>
      <c r="I458" s="3"/>
      <c r="J458" s="3"/>
      <c r="K458" s="3" t="s">
        <v>174</v>
      </c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13" t="s">
        <v>174</v>
      </c>
      <c r="AB458" s="3"/>
      <c r="AC458" s="3"/>
      <c r="AD458" s="40" t="s">
        <v>197</v>
      </c>
      <c r="AE458" s="37"/>
    </row>
    <row r="459" spans="1:31" ht="12.75">
      <c r="A459" s="24">
        <v>453</v>
      </c>
      <c r="B459" s="3">
        <v>162</v>
      </c>
      <c r="C459" s="5">
        <v>42635</v>
      </c>
      <c r="D459" s="13" t="s">
        <v>205</v>
      </c>
      <c r="E459" s="13" t="s">
        <v>174</v>
      </c>
      <c r="F459" s="3"/>
      <c r="G459" s="3"/>
      <c r="H459" s="3"/>
      <c r="I459" s="3"/>
      <c r="J459" s="3"/>
      <c r="K459" s="3" t="s">
        <v>174</v>
      </c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13" t="s">
        <v>174</v>
      </c>
      <c r="AB459" s="3"/>
      <c r="AC459" s="3"/>
      <c r="AD459" s="40" t="s">
        <v>197</v>
      </c>
      <c r="AE459" s="37"/>
    </row>
    <row r="460" spans="1:31" ht="12.75">
      <c r="A460" s="24">
        <v>454</v>
      </c>
      <c r="B460" s="41">
        <v>61</v>
      </c>
      <c r="C460" s="38">
        <v>42635</v>
      </c>
      <c r="D460" s="41" t="s">
        <v>357</v>
      </c>
      <c r="E460" s="39"/>
      <c r="F460" s="36" t="s">
        <v>174</v>
      </c>
      <c r="G460" s="36"/>
      <c r="H460" s="36"/>
      <c r="I460" s="36"/>
      <c r="J460" s="36"/>
      <c r="K460" s="36"/>
      <c r="L460" s="36"/>
      <c r="M460" s="36"/>
      <c r="N460" s="36" t="s">
        <v>174</v>
      </c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13" t="s">
        <v>174</v>
      </c>
      <c r="AB460" s="39"/>
      <c r="AC460" s="39"/>
      <c r="AD460" s="43" t="s">
        <v>333</v>
      </c>
      <c r="AE460" s="37"/>
    </row>
    <row r="461" spans="1:31" ht="12.75">
      <c r="A461" s="3">
        <v>455</v>
      </c>
      <c r="B461" s="3">
        <v>3024</v>
      </c>
      <c r="C461" s="5">
        <v>42636</v>
      </c>
      <c r="D461" s="13" t="s">
        <v>185</v>
      </c>
      <c r="E461" s="13" t="s">
        <v>174</v>
      </c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 t="s">
        <v>174</v>
      </c>
      <c r="Z461" s="3"/>
      <c r="AA461" s="13" t="s">
        <v>174</v>
      </c>
      <c r="AB461" s="3"/>
      <c r="AC461" s="3"/>
      <c r="AD461" s="12" t="s">
        <v>215</v>
      </c>
      <c r="AE461" s="37"/>
    </row>
    <row r="462" spans="1:31" ht="12.75">
      <c r="A462" s="24">
        <v>456</v>
      </c>
      <c r="B462" s="3">
        <v>163</v>
      </c>
      <c r="C462" s="5">
        <v>42636</v>
      </c>
      <c r="D462" s="13" t="s">
        <v>177</v>
      </c>
      <c r="E462" s="13" t="s">
        <v>174</v>
      </c>
      <c r="F462" s="3"/>
      <c r="G462" s="3"/>
      <c r="H462" s="3"/>
      <c r="I462" s="3"/>
      <c r="J462" s="3"/>
      <c r="K462" s="3" t="s">
        <v>174</v>
      </c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13" t="s">
        <v>174</v>
      </c>
      <c r="AB462" s="3"/>
      <c r="AC462" s="3"/>
      <c r="AD462" s="40" t="s">
        <v>197</v>
      </c>
      <c r="AE462" s="37"/>
    </row>
    <row r="463" spans="1:31" ht="12.75">
      <c r="A463" s="24">
        <v>457</v>
      </c>
      <c r="B463" s="41">
        <v>62</v>
      </c>
      <c r="C463" s="38">
        <v>42637</v>
      </c>
      <c r="D463" s="41" t="s">
        <v>393</v>
      </c>
      <c r="E463" s="39"/>
      <c r="F463" s="36" t="s">
        <v>174</v>
      </c>
      <c r="G463" s="36"/>
      <c r="H463" s="36"/>
      <c r="I463" s="36"/>
      <c r="J463" s="36"/>
      <c r="K463" s="36"/>
      <c r="L463" s="36"/>
      <c r="M463" s="36"/>
      <c r="N463" s="36" t="s">
        <v>174</v>
      </c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13" t="s">
        <v>174</v>
      </c>
      <c r="AB463" s="39"/>
      <c r="AC463" s="39"/>
      <c r="AD463" s="43" t="s">
        <v>334</v>
      </c>
      <c r="AE463" s="37"/>
    </row>
    <row r="464" spans="1:31" ht="25.5">
      <c r="A464" s="3">
        <v>458</v>
      </c>
      <c r="B464" s="41">
        <v>63</v>
      </c>
      <c r="C464" s="38">
        <v>42638</v>
      </c>
      <c r="D464" s="41" t="s">
        <v>394</v>
      </c>
      <c r="E464" s="39"/>
      <c r="F464" s="36" t="s">
        <v>174</v>
      </c>
      <c r="G464" s="36"/>
      <c r="H464" s="36"/>
      <c r="I464" s="36"/>
      <c r="J464" s="36"/>
      <c r="K464" s="36"/>
      <c r="L464" s="36"/>
      <c r="M464" s="36"/>
      <c r="N464" s="36" t="s">
        <v>174</v>
      </c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13" t="s">
        <v>174</v>
      </c>
      <c r="AB464" s="39"/>
      <c r="AC464" s="39"/>
      <c r="AD464" s="43" t="s">
        <v>335</v>
      </c>
      <c r="AE464" s="37"/>
    </row>
    <row r="465" spans="1:31" ht="12.75">
      <c r="A465" s="24">
        <v>459</v>
      </c>
      <c r="B465" s="3">
        <v>3029</v>
      </c>
      <c r="C465" s="5">
        <v>42639</v>
      </c>
      <c r="D465" s="13" t="s">
        <v>276</v>
      </c>
      <c r="E465" s="13" t="s">
        <v>174</v>
      </c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 t="s">
        <v>174</v>
      </c>
      <c r="Z465" s="3"/>
      <c r="AA465" s="13" t="s">
        <v>174</v>
      </c>
      <c r="AB465" s="3"/>
      <c r="AC465" s="3"/>
      <c r="AD465" s="12" t="s">
        <v>215</v>
      </c>
      <c r="AE465" s="37"/>
    </row>
    <row r="466" spans="1:31" ht="12.75">
      <c r="A466" s="24">
        <v>460</v>
      </c>
      <c r="B466" s="3">
        <v>164</v>
      </c>
      <c r="C466" s="5">
        <v>42640</v>
      </c>
      <c r="D466" s="13" t="s">
        <v>185</v>
      </c>
      <c r="E466" s="13" t="s">
        <v>174</v>
      </c>
      <c r="F466" s="3"/>
      <c r="G466" s="3"/>
      <c r="H466" s="3"/>
      <c r="I466" s="3"/>
      <c r="J466" s="3"/>
      <c r="K466" s="3" t="s">
        <v>174</v>
      </c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13" t="s">
        <v>174</v>
      </c>
      <c r="AB466" s="3"/>
      <c r="AC466" s="3"/>
      <c r="AD466" s="40" t="s">
        <v>197</v>
      </c>
      <c r="AE466" s="37"/>
    </row>
    <row r="467" spans="1:31" ht="12.75">
      <c r="A467" s="3">
        <v>461</v>
      </c>
      <c r="B467" s="3">
        <v>3056</v>
      </c>
      <c r="C467" s="5">
        <v>42641</v>
      </c>
      <c r="D467" s="13" t="s">
        <v>179</v>
      </c>
      <c r="E467" s="13" t="s">
        <v>174</v>
      </c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 t="s">
        <v>174</v>
      </c>
      <c r="Z467" s="3"/>
      <c r="AA467" s="13" t="s">
        <v>174</v>
      </c>
      <c r="AB467" s="3"/>
      <c r="AC467" s="3"/>
      <c r="AD467" s="12" t="s">
        <v>215</v>
      </c>
      <c r="AE467" s="37"/>
    </row>
    <row r="468" spans="1:31" ht="12.75">
      <c r="A468" s="24">
        <v>462</v>
      </c>
      <c r="B468" s="3">
        <v>3070</v>
      </c>
      <c r="C468" s="5">
        <v>42642</v>
      </c>
      <c r="D468" s="13" t="s">
        <v>204</v>
      </c>
      <c r="E468" s="13" t="s">
        <v>174</v>
      </c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 t="s">
        <v>174</v>
      </c>
      <c r="Z468" s="3"/>
      <c r="AA468" s="13" t="s">
        <v>174</v>
      </c>
      <c r="AB468" s="3"/>
      <c r="AC468" s="3"/>
      <c r="AD468" s="12" t="s">
        <v>215</v>
      </c>
      <c r="AE468" s="37"/>
    </row>
    <row r="469" spans="1:31" ht="12.75">
      <c r="A469" s="24">
        <v>463</v>
      </c>
      <c r="B469" s="3">
        <v>165</v>
      </c>
      <c r="C469" s="5">
        <v>42642</v>
      </c>
      <c r="D469" s="13" t="s">
        <v>183</v>
      </c>
      <c r="E469" s="13" t="s">
        <v>174</v>
      </c>
      <c r="F469" s="3"/>
      <c r="G469" s="3"/>
      <c r="H469" s="3"/>
      <c r="I469" s="3"/>
      <c r="J469" s="3"/>
      <c r="K469" s="3" t="s">
        <v>174</v>
      </c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13" t="s">
        <v>174</v>
      </c>
      <c r="AB469" s="3"/>
      <c r="AC469" s="3"/>
      <c r="AD469" s="40" t="s">
        <v>197</v>
      </c>
      <c r="AE469" s="37"/>
    </row>
    <row r="470" spans="1:31" ht="12.75">
      <c r="A470" s="3">
        <v>464</v>
      </c>
      <c r="B470" s="3">
        <v>166</v>
      </c>
      <c r="C470" s="5">
        <v>42642</v>
      </c>
      <c r="D470" s="13" t="s">
        <v>243</v>
      </c>
      <c r="E470" s="13" t="s">
        <v>174</v>
      </c>
      <c r="F470" s="3"/>
      <c r="G470" s="3"/>
      <c r="H470" s="3"/>
      <c r="I470" s="3"/>
      <c r="J470" s="3"/>
      <c r="K470" s="3" t="s">
        <v>174</v>
      </c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13" t="s">
        <v>174</v>
      </c>
      <c r="AB470" s="3"/>
      <c r="AC470" s="3"/>
      <c r="AD470" s="40" t="s">
        <v>197</v>
      </c>
      <c r="AE470" s="37"/>
    </row>
    <row r="471" spans="1:31" ht="12.75">
      <c r="A471" s="24">
        <v>465</v>
      </c>
      <c r="B471" s="3">
        <v>3071</v>
      </c>
      <c r="C471" s="5">
        <v>42642</v>
      </c>
      <c r="D471" s="13" t="s">
        <v>269</v>
      </c>
      <c r="E471" s="13" t="s">
        <v>174</v>
      </c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 t="s">
        <v>174</v>
      </c>
      <c r="X471" s="3"/>
      <c r="Y471" s="3"/>
      <c r="Z471" s="3"/>
      <c r="AA471" s="13" t="s">
        <v>174</v>
      </c>
      <c r="AB471" s="3"/>
      <c r="AC471" s="3"/>
      <c r="AD471" s="12" t="s">
        <v>215</v>
      </c>
      <c r="AE471" s="37"/>
    </row>
    <row r="472" spans="1:31" ht="12.75">
      <c r="A472" s="24">
        <v>466</v>
      </c>
      <c r="B472" s="41">
        <v>64</v>
      </c>
      <c r="C472" s="38">
        <v>42642</v>
      </c>
      <c r="D472" s="41" t="s">
        <v>395</v>
      </c>
      <c r="E472" s="39"/>
      <c r="F472" s="36" t="s">
        <v>174</v>
      </c>
      <c r="G472" s="36"/>
      <c r="H472" s="36"/>
      <c r="I472" s="36"/>
      <c r="J472" s="36"/>
      <c r="K472" s="36"/>
      <c r="L472" s="36"/>
      <c r="M472" s="36"/>
      <c r="N472" s="36" t="s">
        <v>174</v>
      </c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13" t="s">
        <v>174</v>
      </c>
      <c r="AB472" s="39"/>
      <c r="AC472" s="39"/>
      <c r="AD472" s="43" t="s">
        <v>336</v>
      </c>
      <c r="AE472" s="37"/>
    </row>
    <row r="473" spans="1:31" ht="12.75">
      <c r="A473" s="3">
        <v>467</v>
      </c>
      <c r="B473" s="3">
        <v>3074</v>
      </c>
      <c r="C473" s="5">
        <v>42643</v>
      </c>
      <c r="D473" s="13" t="s">
        <v>176</v>
      </c>
      <c r="E473" s="13" t="s">
        <v>174</v>
      </c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 t="s">
        <v>174</v>
      </c>
      <c r="Z473" s="3"/>
      <c r="AA473" s="13" t="s">
        <v>174</v>
      </c>
      <c r="AB473" s="3"/>
      <c r="AC473" s="3"/>
      <c r="AD473" s="12" t="s">
        <v>215</v>
      </c>
      <c r="AE473" s="37"/>
    </row>
    <row r="474" spans="1:31" ht="12.75">
      <c r="A474" s="24">
        <v>468</v>
      </c>
      <c r="B474" s="3">
        <v>167</v>
      </c>
      <c r="C474" s="5">
        <v>42643</v>
      </c>
      <c r="D474" s="13" t="s">
        <v>213</v>
      </c>
      <c r="E474" s="13" t="s">
        <v>174</v>
      </c>
      <c r="F474" s="3"/>
      <c r="G474" s="3"/>
      <c r="H474" s="3"/>
      <c r="I474" s="3"/>
      <c r="J474" s="3"/>
      <c r="K474" s="3" t="s">
        <v>174</v>
      </c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13" t="s">
        <v>174</v>
      </c>
      <c r="AB474" s="3"/>
      <c r="AC474" s="3"/>
      <c r="AD474" s="40" t="s">
        <v>197</v>
      </c>
      <c r="AE474" s="37"/>
    </row>
    <row r="475" spans="1:31" ht="25.5">
      <c r="A475" s="24">
        <v>469</v>
      </c>
      <c r="B475" s="41">
        <v>65</v>
      </c>
      <c r="C475" s="38">
        <v>42645</v>
      </c>
      <c r="D475" s="41" t="s">
        <v>396</v>
      </c>
      <c r="E475" s="39"/>
      <c r="F475" s="36" t="s">
        <v>174</v>
      </c>
      <c r="G475" s="36"/>
      <c r="H475" s="36"/>
      <c r="I475" s="36"/>
      <c r="J475" s="36"/>
      <c r="K475" s="36"/>
      <c r="L475" s="36"/>
      <c r="M475" s="36"/>
      <c r="N475" s="36" t="s">
        <v>174</v>
      </c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13" t="s">
        <v>174</v>
      </c>
      <c r="AB475" s="39"/>
      <c r="AC475" s="39"/>
      <c r="AD475" s="43" t="s">
        <v>337</v>
      </c>
      <c r="AE475" s="37"/>
    </row>
    <row r="476" spans="1:31" ht="12.75">
      <c r="A476" s="3">
        <v>470</v>
      </c>
      <c r="B476" s="3">
        <v>168</v>
      </c>
      <c r="C476" s="5">
        <v>42647</v>
      </c>
      <c r="D476" s="13" t="s">
        <v>210</v>
      </c>
      <c r="E476" s="13" t="s">
        <v>174</v>
      </c>
      <c r="F476" s="3"/>
      <c r="G476" s="3"/>
      <c r="H476" s="3"/>
      <c r="I476" s="3"/>
      <c r="J476" s="3"/>
      <c r="K476" s="3" t="s">
        <v>174</v>
      </c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13" t="s">
        <v>174</v>
      </c>
      <c r="AB476" s="3"/>
      <c r="AC476" s="3"/>
      <c r="AD476" s="40" t="s">
        <v>197</v>
      </c>
      <c r="AE476" s="37"/>
    </row>
    <row r="477" spans="1:31" ht="12.75">
      <c r="A477" s="24">
        <v>471</v>
      </c>
      <c r="B477" s="3">
        <v>3100</v>
      </c>
      <c r="C477" s="5">
        <v>42647</v>
      </c>
      <c r="D477" s="13" t="s">
        <v>194</v>
      </c>
      <c r="E477" s="13" t="s">
        <v>174</v>
      </c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 t="s">
        <v>174</v>
      </c>
      <c r="Z477" s="3"/>
      <c r="AA477" s="13" t="s">
        <v>174</v>
      </c>
      <c r="AB477" s="3"/>
      <c r="AC477" s="3"/>
      <c r="AD477" s="12" t="s">
        <v>215</v>
      </c>
      <c r="AE477" s="37"/>
    </row>
    <row r="478" spans="1:31" ht="12.75">
      <c r="A478" s="24">
        <v>472</v>
      </c>
      <c r="B478" s="3">
        <v>3102</v>
      </c>
      <c r="C478" s="5">
        <v>42647</v>
      </c>
      <c r="D478" s="13" t="s">
        <v>190</v>
      </c>
      <c r="E478" s="13" t="s">
        <v>174</v>
      </c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 t="s">
        <v>174</v>
      </c>
      <c r="Z478" s="3"/>
      <c r="AA478" s="13" t="s">
        <v>174</v>
      </c>
      <c r="AB478" s="3"/>
      <c r="AC478" s="3"/>
      <c r="AD478" s="12" t="s">
        <v>215</v>
      </c>
      <c r="AE478" s="37"/>
    </row>
    <row r="479" spans="1:31" ht="12.75">
      <c r="A479" s="3">
        <v>473</v>
      </c>
      <c r="B479" s="3">
        <v>3115</v>
      </c>
      <c r="C479" s="5">
        <v>42648</v>
      </c>
      <c r="D479" s="13" t="s">
        <v>242</v>
      </c>
      <c r="E479" s="13" t="s">
        <v>174</v>
      </c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 t="s">
        <v>174</v>
      </c>
      <c r="Z479" s="3"/>
      <c r="AA479" s="13" t="s">
        <v>174</v>
      </c>
      <c r="AB479" s="3"/>
      <c r="AC479" s="3"/>
      <c r="AD479" s="12" t="s">
        <v>215</v>
      </c>
      <c r="AE479" s="37"/>
    </row>
    <row r="480" spans="1:31" ht="12.75">
      <c r="A480" s="24">
        <v>474</v>
      </c>
      <c r="B480" s="3">
        <v>169</v>
      </c>
      <c r="C480" s="5">
        <v>42648</v>
      </c>
      <c r="D480" s="13" t="s">
        <v>178</v>
      </c>
      <c r="E480" s="13" t="s">
        <v>174</v>
      </c>
      <c r="F480" s="3"/>
      <c r="G480" s="3"/>
      <c r="H480" s="3"/>
      <c r="I480" s="3"/>
      <c r="J480" s="3"/>
      <c r="K480" s="3" t="s">
        <v>174</v>
      </c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13" t="s">
        <v>174</v>
      </c>
      <c r="AB480" s="3"/>
      <c r="AC480" s="3"/>
      <c r="AD480" s="40" t="s">
        <v>197</v>
      </c>
      <c r="AE480" s="37"/>
    </row>
    <row r="481" spans="1:31" ht="12.75">
      <c r="A481" s="24">
        <v>475</v>
      </c>
      <c r="B481" s="3">
        <v>165</v>
      </c>
      <c r="C481" s="5">
        <v>42649</v>
      </c>
      <c r="D481" s="13" t="s">
        <v>279</v>
      </c>
      <c r="E481" s="13" t="s">
        <v>174</v>
      </c>
      <c r="F481" s="3"/>
      <c r="G481" s="3"/>
      <c r="H481" s="3"/>
      <c r="I481" s="3"/>
      <c r="J481" s="3"/>
      <c r="K481" s="3" t="s">
        <v>174</v>
      </c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13" t="s">
        <v>174</v>
      </c>
      <c r="AB481" s="3"/>
      <c r="AC481" s="3"/>
      <c r="AD481" s="40" t="s">
        <v>197</v>
      </c>
      <c r="AE481" s="37"/>
    </row>
    <row r="482" spans="1:31" ht="12.75">
      <c r="A482" s="3">
        <v>476</v>
      </c>
      <c r="B482" s="3">
        <v>166</v>
      </c>
      <c r="C482" s="5">
        <v>42650</v>
      </c>
      <c r="D482" s="13" t="s">
        <v>192</v>
      </c>
      <c r="E482" s="13" t="s">
        <v>174</v>
      </c>
      <c r="F482" s="3"/>
      <c r="G482" s="3"/>
      <c r="H482" s="3"/>
      <c r="I482" s="3"/>
      <c r="J482" s="3"/>
      <c r="K482" s="3" t="s">
        <v>174</v>
      </c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13" t="s">
        <v>174</v>
      </c>
      <c r="AB482" s="3"/>
      <c r="AC482" s="3"/>
      <c r="AD482" s="40" t="s">
        <v>197</v>
      </c>
      <c r="AE482" s="37"/>
    </row>
    <row r="483" spans="1:31" ht="12.75">
      <c r="A483" s="24">
        <v>477</v>
      </c>
      <c r="B483" s="3">
        <v>3143</v>
      </c>
      <c r="C483" s="5">
        <v>42650</v>
      </c>
      <c r="D483" s="13" t="s">
        <v>190</v>
      </c>
      <c r="E483" s="13" t="s">
        <v>174</v>
      </c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 t="s">
        <v>174</v>
      </c>
      <c r="Z483" s="3"/>
      <c r="AA483" s="13" t="s">
        <v>174</v>
      </c>
      <c r="AB483" s="3"/>
      <c r="AC483" s="3"/>
      <c r="AD483" s="12" t="s">
        <v>215</v>
      </c>
      <c r="AE483" s="37"/>
    </row>
    <row r="484" spans="1:31" ht="12.75">
      <c r="A484" s="24">
        <v>478</v>
      </c>
      <c r="B484" s="41">
        <v>66</v>
      </c>
      <c r="C484" s="38">
        <v>42650</v>
      </c>
      <c r="D484" s="41" t="s">
        <v>358</v>
      </c>
      <c r="E484" s="39"/>
      <c r="F484" s="36" t="s">
        <v>174</v>
      </c>
      <c r="G484" s="36"/>
      <c r="H484" s="36"/>
      <c r="I484" s="36"/>
      <c r="J484" s="36"/>
      <c r="K484" s="36"/>
      <c r="L484" s="36"/>
      <c r="M484" s="36"/>
      <c r="N484" s="36" t="s">
        <v>174</v>
      </c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13" t="s">
        <v>174</v>
      </c>
      <c r="AB484" s="39"/>
      <c r="AC484" s="39"/>
      <c r="AD484" s="43" t="s">
        <v>338</v>
      </c>
      <c r="AE484" s="37"/>
    </row>
    <row r="485" spans="1:31" ht="12.75">
      <c r="A485" s="3">
        <v>479</v>
      </c>
      <c r="B485" s="41">
        <v>67</v>
      </c>
      <c r="C485" s="38">
        <v>42651</v>
      </c>
      <c r="D485" s="41" t="s">
        <v>374</v>
      </c>
      <c r="E485" s="39"/>
      <c r="F485" s="36" t="s">
        <v>174</v>
      </c>
      <c r="G485" s="36"/>
      <c r="H485" s="36"/>
      <c r="I485" s="36"/>
      <c r="J485" s="36"/>
      <c r="K485" s="36"/>
      <c r="L485" s="36"/>
      <c r="M485" s="36"/>
      <c r="N485" s="36" t="s">
        <v>174</v>
      </c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13" t="s">
        <v>174</v>
      </c>
      <c r="AB485" s="39"/>
      <c r="AC485" s="39"/>
      <c r="AD485" s="43" t="s">
        <v>339</v>
      </c>
      <c r="AE485" s="37"/>
    </row>
    <row r="486" spans="1:31" ht="12.75">
      <c r="A486" s="24">
        <v>480</v>
      </c>
      <c r="B486" s="3">
        <v>3154</v>
      </c>
      <c r="C486" s="5">
        <v>42653</v>
      </c>
      <c r="D486" s="13" t="s">
        <v>177</v>
      </c>
      <c r="E486" s="13" t="s">
        <v>174</v>
      </c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 t="s">
        <v>174</v>
      </c>
      <c r="Z486" s="3"/>
      <c r="AA486" s="13" t="s">
        <v>174</v>
      </c>
      <c r="AB486" s="3"/>
      <c r="AC486" s="3"/>
      <c r="AD486" s="12" t="s">
        <v>215</v>
      </c>
      <c r="AE486" s="37"/>
    </row>
    <row r="487" spans="1:31" ht="12.75">
      <c r="A487" s="24">
        <v>481</v>
      </c>
      <c r="B487" s="3">
        <v>3155</v>
      </c>
      <c r="C487" s="5">
        <v>42653</v>
      </c>
      <c r="D487" s="13" t="s">
        <v>189</v>
      </c>
      <c r="E487" s="13" t="s">
        <v>174</v>
      </c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 t="s">
        <v>174</v>
      </c>
      <c r="Z487" s="3"/>
      <c r="AA487" s="13" t="s">
        <v>174</v>
      </c>
      <c r="AB487" s="3"/>
      <c r="AC487" s="3"/>
      <c r="AD487" s="12" t="s">
        <v>215</v>
      </c>
      <c r="AE487" s="37"/>
    </row>
    <row r="488" spans="1:31" ht="12.75">
      <c r="A488" s="3">
        <v>482</v>
      </c>
      <c r="B488" s="3">
        <v>167</v>
      </c>
      <c r="C488" s="5">
        <v>42653</v>
      </c>
      <c r="D488" s="13" t="s">
        <v>208</v>
      </c>
      <c r="E488" s="13" t="s">
        <v>174</v>
      </c>
      <c r="F488" s="3"/>
      <c r="G488" s="3"/>
      <c r="H488" s="3"/>
      <c r="I488" s="3"/>
      <c r="J488" s="3"/>
      <c r="K488" s="3" t="s">
        <v>174</v>
      </c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13" t="s">
        <v>174</v>
      </c>
      <c r="AB488" s="3"/>
      <c r="AC488" s="3"/>
      <c r="AD488" s="40" t="s">
        <v>197</v>
      </c>
      <c r="AE488" s="37"/>
    </row>
    <row r="489" spans="1:31" ht="12.75">
      <c r="A489" s="24">
        <v>483</v>
      </c>
      <c r="B489" s="3">
        <v>168</v>
      </c>
      <c r="C489" s="5">
        <v>42654</v>
      </c>
      <c r="D489" s="13" t="s">
        <v>195</v>
      </c>
      <c r="E489" s="13" t="s">
        <v>174</v>
      </c>
      <c r="F489" s="3"/>
      <c r="G489" s="3"/>
      <c r="H489" s="3"/>
      <c r="I489" s="3"/>
      <c r="J489" s="3"/>
      <c r="K489" s="3" t="s">
        <v>174</v>
      </c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13" t="s">
        <v>174</v>
      </c>
      <c r="AB489" s="3"/>
      <c r="AC489" s="3"/>
      <c r="AD489" s="40" t="s">
        <v>197</v>
      </c>
      <c r="AE489" s="37"/>
    </row>
    <row r="490" spans="1:31" ht="12.75">
      <c r="A490" s="24">
        <v>484</v>
      </c>
      <c r="B490" s="3">
        <v>169</v>
      </c>
      <c r="C490" s="5">
        <v>42655</v>
      </c>
      <c r="D490" s="13" t="s">
        <v>190</v>
      </c>
      <c r="E490" s="13" t="s">
        <v>174</v>
      </c>
      <c r="F490" s="3"/>
      <c r="G490" s="3"/>
      <c r="H490" s="3"/>
      <c r="I490" s="3"/>
      <c r="J490" s="3"/>
      <c r="K490" s="3" t="s">
        <v>174</v>
      </c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13" t="s">
        <v>174</v>
      </c>
      <c r="AB490" s="3"/>
      <c r="AC490" s="3"/>
      <c r="AD490" s="40" t="s">
        <v>197</v>
      </c>
      <c r="AE490" s="37"/>
    </row>
    <row r="491" spans="1:31" ht="12.75">
      <c r="A491" s="3">
        <v>485</v>
      </c>
      <c r="B491" s="3">
        <v>170</v>
      </c>
      <c r="C491" s="5">
        <v>42655</v>
      </c>
      <c r="D491" s="13" t="s">
        <v>178</v>
      </c>
      <c r="E491" s="13" t="s">
        <v>174</v>
      </c>
      <c r="F491" s="3"/>
      <c r="G491" s="3"/>
      <c r="H491" s="3"/>
      <c r="I491" s="3"/>
      <c r="J491" s="3"/>
      <c r="K491" s="3" t="s">
        <v>174</v>
      </c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13" t="s">
        <v>174</v>
      </c>
      <c r="AB491" s="3"/>
      <c r="AC491" s="3"/>
      <c r="AD491" s="40" t="s">
        <v>197</v>
      </c>
      <c r="AE491" s="37"/>
    </row>
    <row r="492" spans="1:31" ht="12.75">
      <c r="A492" s="24">
        <v>486</v>
      </c>
      <c r="B492" s="3">
        <v>3181</v>
      </c>
      <c r="C492" s="5">
        <v>42655</v>
      </c>
      <c r="D492" s="13" t="s">
        <v>176</v>
      </c>
      <c r="E492" s="13" t="s">
        <v>174</v>
      </c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 t="s">
        <v>174</v>
      </c>
      <c r="AA492" s="13" t="s">
        <v>174</v>
      </c>
      <c r="AB492" s="3"/>
      <c r="AC492" s="3"/>
      <c r="AD492" s="12" t="s">
        <v>215</v>
      </c>
      <c r="AE492" s="37"/>
    </row>
    <row r="493" spans="1:31" ht="12.75">
      <c r="A493" s="24">
        <v>487</v>
      </c>
      <c r="B493" s="3">
        <v>3183</v>
      </c>
      <c r="C493" s="5">
        <v>42655</v>
      </c>
      <c r="D493" s="13" t="s">
        <v>202</v>
      </c>
      <c r="E493" s="13" t="s">
        <v>174</v>
      </c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 t="s">
        <v>174</v>
      </c>
      <c r="Z493" s="3"/>
      <c r="AA493" s="13" t="s">
        <v>174</v>
      </c>
      <c r="AB493" s="3"/>
      <c r="AC493" s="3"/>
      <c r="AD493" s="12" t="s">
        <v>215</v>
      </c>
      <c r="AE493" s="37"/>
    </row>
    <row r="494" spans="1:31" ht="12.75">
      <c r="A494" s="3">
        <v>488</v>
      </c>
      <c r="B494" s="41">
        <v>68</v>
      </c>
      <c r="C494" s="38">
        <v>42655</v>
      </c>
      <c r="D494" s="41" t="s">
        <v>392</v>
      </c>
      <c r="E494" s="39"/>
      <c r="F494" s="36" t="s">
        <v>174</v>
      </c>
      <c r="G494" s="36"/>
      <c r="H494" s="36"/>
      <c r="I494" s="36"/>
      <c r="J494" s="36"/>
      <c r="K494" s="36"/>
      <c r="L494" s="36"/>
      <c r="M494" s="36"/>
      <c r="N494" s="36" t="s">
        <v>174</v>
      </c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13" t="s">
        <v>174</v>
      </c>
      <c r="AB494" s="39"/>
      <c r="AC494" s="39"/>
      <c r="AD494" s="43" t="s">
        <v>340</v>
      </c>
      <c r="AE494" s="37"/>
    </row>
    <row r="495" spans="1:31" ht="12.75">
      <c r="A495" s="24">
        <v>489</v>
      </c>
      <c r="B495" s="3">
        <v>3195</v>
      </c>
      <c r="C495" s="5">
        <v>42656</v>
      </c>
      <c r="D495" s="13" t="s">
        <v>243</v>
      </c>
      <c r="E495" s="13" t="s">
        <v>174</v>
      </c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 t="s">
        <v>174</v>
      </c>
      <c r="AA495" s="13" t="s">
        <v>174</v>
      </c>
      <c r="AB495" s="3"/>
      <c r="AC495" s="3"/>
      <c r="AD495" s="12" t="s">
        <v>215</v>
      </c>
      <c r="AE495" s="37"/>
    </row>
    <row r="496" spans="1:31" ht="12.75">
      <c r="A496" s="24">
        <v>490</v>
      </c>
      <c r="B496" s="3">
        <v>3196</v>
      </c>
      <c r="C496" s="5">
        <v>42656</v>
      </c>
      <c r="D496" s="13" t="s">
        <v>199</v>
      </c>
      <c r="E496" s="13" t="s">
        <v>174</v>
      </c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 t="s">
        <v>174</v>
      </c>
      <c r="Z496" s="3"/>
      <c r="AA496" s="13" t="s">
        <v>174</v>
      </c>
      <c r="AB496" s="3"/>
      <c r="AC496" s="3"/>
      <c r="AD496" s="12" t="s">
        <v>215</v>
      </c>
      <c r="AE496" s="37"/>
    </row>
    <row r="497" spans="1:31" ht="12.75">
      <c r="A497" s="3">
        <v>491</v>
      </c>
      <c r="B497" s="3">
        <v>3198</v>
      </c>
      <c r="C497" s="5">
        <v>42656</v>
      </c>
      <c r="D497" s="13" t="s">
        <v>185</v>
      </c>
      <c r="E497" s="13" t="s">
        <v>174</v>
      </c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 t="s">
        <v>174</v>
      </c>
      <c r="AA497" s="13" t="s">
        <v>174</v>
      </c>
      <c r="AB497" s="3"/>
      <c r="AC497" s="3"/>
      <c r="AD497" s="12" t="s">
        <v>215</v>
      </c>
      <c r="AE497" s="37"/>
    </row>
    <row r="498" spans="1:31" ht="12.75">
      <c r="A498" s="24">
        <v>492</v>
      </c>
      <c r="B498" s="3">
        <v>171</v>
      </c>
      <c r="C498" s="5">
        <v>42656</v>
      </c>
      <c r="D498" s="13" t="s">
        <v>195</v>
      </c>
      <c r="E498" s="13" t="s">
        <v>174</v>
      </c>
      <c r="F498" s="3"/>
      <c r="G498" s="3"/>
      <c r="H498" s="3"/>
      <c r="I498" s="3"/>
      <c r="J498" s="3"/>
      <c r="K498" s="3" t="s">
        <v>174</v>
      </c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13" t="s">
        <v>174</v>
      </c>
      <c r="AB498" s="3"/>
      <c r="AC498" s="3"/>
      <c r="AD498" s="40" t="s">
        <v>197</v>
      </c>
      <c r="AE498" s="37"/>
    </row>
    <row r="499" spans="1:31" ht="12.75">
      <c r="A499" s="24">
        <v>493</v>
      </c>
      <c r="B499" s="41">
        <v>69</v>
      </c>
      <c r="C499" s="38">
        <v>42656</v>
      </c>
      <c r="D499" s="41" t="s">
        <v>397</v>
      </c>
      <c r="E499" s="39"/>
      <c r="F499" s="36" t="s">
        <v>174</v>
      </c>
      <c r="G499" s="36"/>
      <c r="H499" s="36"/>
      <c r="I499" s="36"/>
      <c r="J499" s="36"/>
      <c r="K499" s="36"/>
      <c r="L499" s="36"/>
      <c r="M499" s="36"/>
      <c r="N499" s="36" t="s">
        <v>174</v>
      </c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13" t="s">
        <v>174</v>
      </c>
      <c r="AB499" s="39"/>
      <c r="AC499" s="39"/>
      <c r="AD499" s="43" t="s">
        <v>406</v>
      </c>
      <c r="AE499" s="37"/>
    </row>
    <row r="500" spans="1:31" ht="12.75">
      <c r="A500" s="3">
        <v>494</v>
      </c>
      <c r="B500" s="3">
        <v>3206</v>
      </c>
      <c r="C500" s="5">
        <v>42660</v>
      </c>
      <c r="D500" s="13" t="s">
        <v>176</v>
      </c>
      <c r="E500" s="13" t="s">
        <v>174</v>
      </c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 t="s">
        <v>174</v>
      </c>
      <c r="Z500" s="3"/>
      <c r="AA500" s="13" t="s">
        <v>174</v>
      </c>
      <c r="AB500" s="3"/>
      <c r="AC500" s="3"/>
      <c r="AD500" s="12" t="s">
        <v>215</v>
      </c>
      <c r="AE500" s="37"/>
    </row>
    <row r="501" spans="1:31" ht="12.75">
      <c r="A501" s="24">
        <v>495</v>
      </c>
      <c r="B501" s="3">
        <v>3207</v>
      </c>
      <c r="C501" s="5">
        <v>42660</v>
      </c>
      <c r="D501" s="13" t="s">
        <v>180</v>
      </c>
      <c r="E501" s="13" t="s">
        <v>174</v>
      </c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 t="s">
        <v>174</v>
      </c>
      <c r="X501" s="3"/>
      <c r="Y501" s="3"/>
      <c r="Z501" s="3"/>
      <c r="AA501" s="13" t="s">
        <v>174</v>
      </c>
      <c r="AB501" s="3"/>
      <c r="AC501" s="3"/>
      <c r="AD501" s="12" t="s">
        <v>215</v>
      </c>
      <c r="AE501" s="37"/>
    </row>
    <row r="502" spans="1:31" ht="12.75">
      <c r="A502" s="24">
        <v>496</v>
      </c>
      <c r="B502" s="3">
        <v>3208</v>
      </c>
      <c r="C502" s="5">
        <v>42661</v>
      </c>
      <c r="D502" s="13" t="s">
        <v>246</v>
      </c>
      <c r="E502" s="13" t="s">
        <v>174</v>
      </c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 t="s">
        <v>174</v>
      </c>
      <c r="AA502" s="13" t="s">
        <v>174</v>
      </c>
      <c r="AB502" s="3"/>
      <c r="AC502" s="3"/>
      <c r="AD502" s="12" t="s">
        <v>215</v>
      </c>
      <c r="AE502" s="37"/>
    </row>
    <row r="503" spans="1:31" ht="12.75">
      <c r="A503" s="3">
        <v>497</v>
      </c>
      <c r="B503" s="3">
        <v>3209</v>
      </c>
      <c r="C503" s="5">
        <v>42661</v>
      </c>
      <c r="D503" s="13" t="s">
        <v>274</v>
      </c>
      <c r="E503" s="13" t="s">
        <v>174</v>
      </c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 t="s">
        <v>174</v>
      </c>
      <c r="AA503" s="13" t="s">
        <v>174</v>
      </c>
      <c r="AB503" s="3"/>
      <c r="AC503" s="3"/>
      <c r="AD503" s="12" t="s">
        <v>215</v>
      </c>
      <c r="AE503" s="23"/>
    </row>
    <row r="504" spans="1:31" ht="12.75">
      <c r="A504" s="24">
        <v>498</v>
      </c>
      <c r="B504" s="3">
        <v>3210</v>
      </c>
      <c r="C504" s="5">
        <v>42661</v>
      </c>
      <c r="D504" s="13" t="s">
        <v>181</v>
      </c>
      <c r="E504" s="13" t="s">
        <v>174</v>
      </c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 t="s">
        <v>174</v>
      </c>
      <c r="X504" s="3"/>
      <c r="Y504" s="3"/>
      <c r="Z504" s="3"/>
      <c r="AA504" s="13" t="s">
        <v>174</v>
      </c>
      <c r="AB504" s="3"/>
      <c r="AC504" s="3"/>
      <c r="AD504" s="12" t="s">
        <v>215</v>
      </c>
      <c r="AE504" s="23"/>
    </row>
    <row r="505" spans="1:31" ht="12.75">
      <c r="A505" s="24">
        <v>499</v>
      </c>
      <c r="B505" s="3">
        <v>3225</v>
      </c>
      <c r="C505" s="5">
        <v>42662</v>
      </c>
      <c r="D505" s="13" t="s">
        <v>243</v>
      </c>
      <c r="E505" s="13" t="s">
        <v>174</v>
      </c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 t="s">
        <v>174</v>
      </c>
      <c r="X505" s="3"/>
      <c r="Y505" s="3"/>
      <c r="Z505" s="3"/>
      <c r="AA505" s="13" t="s">
        <v>174</v>
      </c>
      <c r="AB505" s="3"/>
      <c r="AC505" s="3"/>
      <c r="AD505" s="12" t="s">
        <v>215</v>
      </c>
      <c r="AE505" s="23"/>
    </row>
    <row r="506" spans="1:31" ht="12.75">
      <c r="A506" s="3">
        <v>500</v>
      </c>
      <c r="B506" s="3">
        <v>172</v>
      </c>
      <c r="C506" s="5">
        <v>42662</v>
      </c>
      <c r="D506" s="13" t="s">
        <v>187</v>
      </c>
      <c r="E506" s="13" t="s">
        <v>174</v>
      </c>
      <c r="F506" s="3"/>
      <c r="G506" s="3"/>
      <c r="H506" s="3"/>
      <c r="I506" s="3"/>
      <c r="J506" s="3"/>
      <c r="K506" s="3" t="s">
        <v>174</v>
      </c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13" t="s">
        <v>174</v>
      </c>
      <c r="AB506" s="3"/>
      <c r="AC506" s="3"/>
      <c r="AD506" s="40" t="s">
        <v>197</v>
      </c>
      <c r="AE506" s="23"/>
    </row>
    <row r="507" spans="1:31" ht="12.75">
      <c r="A507" s="24">
        <v>501</v>
      </c>
      <c r="B507" s="41">
        <v>70</v>
      </c>
      <c r="C507" s="38">
        <v>42662</v>
      </c>
      <c r="D507" s="41" t="s">
        <v>398</v>
      </c>
      <c r="E507" s="39"/>
      <c r="F507" s="36" t="s">
        <v>174</v>
      </c>
      <c r="G507" s="36"/>
      <c r="H507" s="36"/>
      <c r="I507" s="36"/>
      <c r="J507" s="36"/>
      <c r="K507" s="36"/>
      <c r="L507" s="36"/>
      <c r="M507" s="36"/>
      <c r="N507" s="36" t="s">
        <v>174</v>
      </c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13" t="s">
        <v>174</v>
      </c>
      <c r="AB507" s="39"/>
      <c r="AC507" s="39"/>
      <c r="AD507" s="43" t="s">
        <v>338</v>
      </c>
      <c r="AE507" s="23"/>
    </row>
    <row r="508" spans="1:31" ht="12.75">
      <c r="A508" s="24">
        <v>502</v>
      </c>
      <c r="B508" s="3">
        <v>3229</v>
      </c>
      <c r="C508" s="5">
        <v>42663</v>
      </c>
      <c r="D508" s="13" t="s">
        <v>194</v>
      </c>
      <c r="E508" s="13" t="s">
        <v>174</v>
      </c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 t="s">
        <v>174</v>
      </c>
      <c r="Z508" s="3"/>
      <c r="AA508" s="13" t="s">
        <v>174</v>
      </c>
      <c r="AB508" s="3"/>
      <c r="AC508" s="3"/>
      <c r="AD508" s="12" t="s">
        <v>215</v>
      </c>
      <c r="AE508" s="23"/>
    </row>
    <row r="509" spans="1:31" ht="12.75">
      <c r="A509" s="3">
        <v>503</v>
      </c>
      <c r="B509" s="3">
        <v>173</v>
      </c>
      <c r="C509" s="5">
        <v>42664</v>
      </c>
      <c r="D509" s="13" t="s">
        <v>198</v>
      </c>
      <c r="E509" s="13" t="s">
        <v>174</v>
      </c>
      <c r="F509" s="3"/>
      <c r="G509" s="3"/>
      <c r="H509" s="3"/>
      <c r="I509" s="3"/>
      <c r="J509" s="3"/>
      <c r="K509" s="3" t="s">
        <v>174</v>
      </c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13" t="s">
        <v>174</v>
      </c>
      <c r="AB509" s="3"/>
      <c r="AC509" s="3"/>
      <c r="AD509" s="40" t="s">
        <v>197</v>
      </c>
      <c r="AE509" s="23"/>
    </row>
    <row r="510" spans="1:31" ht="12.75">
      <c r="A510" s="24">
        <v>504</v>
      </c>
      <c r="B510" s="3">
        <v>174</v>
      </c>
      <c r="C510" s="5">
        <v>42664</v>
      </c>
      <c r="D510" s="13" t="s">
        <v>190</v>
      </c>
      <c r="E510" s="13" t="s">
        <v>174</v>
      </c>
      <c r="F510" s="3"/>
      <c r="G510" s="3"/>
      <c r="H510" s="3"/>
      <c r="I510" s="3"/>
      <c r="J510" s="3"/>
      <c r="K510" s="3" t="s">
        <v>174</v>
      </c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13" t="s">
        <v>174</v>
      </c>
      <c r="AB510" s="3"/>
      <c r="AC510" s="3"/>
      <c r="AD510" s="40" t="s">
        <v>197</v>
      </c>
      <c r="AE510" s="23"/>
    </row>
    <row r="511" spans="1:31" ht="12.75">
      <c r="A511" s="24">
        <v>505</v>
      </c>
      <c r="B511" s="3">
        <v>175</v>
      </c>
      <c r="C511" s="5">
        <v>42664</v>
      </c>
      <c r="D511" s="13" t="s">
        <v>242</v>
      </c>
      <c r="E511" s="13" t="s">
        <v>174</v>
      </c>
      <c r="F511" s="3"/>
      <c r="G511" s="3"/>
      <c r="H511" s="3"/>
      <c r="I511" s="3"/>
      <c r="J511" s="3"/>
      <c r="K511" s="3" t="s">
        <v>174</v>
      </c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13" t="s">
        <v>174</v>
      </c>
      <c r="AB511" s="3"/>
      <c r="AC511" s="3"/>
      <c r="AD511" s="40" t="s">
        <v>197</v>
      </c>
      <c r="AE511" s="23"/>
    </row>
    <row r="512" spans="1:31" ht="12.75">
      <c r="A512" s="3">
        <v>506</v>
      </c>
      <c r="B512" s="3">
        <v>3235</v>
      </c>
      <c r="C512" s="5">
        <v>42664</v>
      </c>
      <c r="D512" s="13" t="s">
        <v>276</v>
      </c>
      <c r="E512" s="13" t="s">
        <v>174</v>
      </c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 t="s">
        <v>174</v>
      </c>
      <c r="Z512" s="3"/>
      <c r="AA512" s="13" t="s">
        <v>174</v>
      </c>
      <c r="AB512" s="3"/>
      <c r="AC512" s="3"/>
      <c r="AD512" s="12" t="s">
        <v>215</v>
      </c>
      <c r="AE512" s="23"/>
    </row>
    <row r="513" spans="1:31" ht="12.75">
      <c r="A513" s="24">
        <v>507</v>
      </c>
      <c r="B513" s="3">
        <v>3239</v>
      </c>
      <c r="C513" s="5">
        <v>42667</v>
      </c>
      <c r="D513" s="13" t="s">
        <v>176</v>
      </c>
      <c r="E513" s="13" t="s">
        <v>174</v>
      </c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 t="s">
        <v>174</v>
      </c>
      <c r="Z513" s="3"/>
      <c r="AA513" s="13" t="s">
        <v>174</v>
      </c>
      <c r="AB513" s="3"/>
      <c r="AC513" s="3"/>
      <c r="AD513" s="12" t="s">
        <v>215</v>
      </c>
      <c r="AE513" s="23"/>
    </row>
    <row r="514" spans="1:31" ht="12.75">
      <c r="A514" s="24">
        <v>508</v>
      </c>
      <c r="B514" s="3">
        <v>3261</v>
      </c>
      <c r="C514" s="5">
        <v>42668</v>
      </c>
      <c r="D514" s="13" t="s">
        <v>214</v>
      </c>
      <c r="E514" s="13" t="s">
        <v>174</v>
      </c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 t="s">
        <v>174</v>
      </c>
      <c r="Z514" s="3"/>
      <c r="AA514" s="13" t="s">
        <v>174</v>
      </c>
      <c r="AB514" s="3"/>
      <c r="AC514" s="3"/>
      <c r="AD514" s="12" t="s">
        <v>215</v>
      </c>
      <c r="AE514" s="23"/>
    </row>
    <row r="515" spans="1:31" ht="12.75">
      <c r="A515" s="3">
        <v>509</v>
      </c>
      <c r="B515" s="41">
        <v>71</v>
      </c>
      <c r="C515" s="38">
        <v>42668</v>
      </c>
      <c r="D515" s="41" t="s">
        <v>399</v>
      </c>
      <c r="E515" s="39"/>
      <c r="F515" s="36" t="s">
        <v>174</v>
      </c>
      <c r="G515" s="36"/>
      <c r="H515" s="36"/>
      <c r="I515" s="36"/>
      <c r="J515" s="36"/>
      <c r="K515" s="36"/>
      <c r="L515" s="36"/>
      <c r="M515" s="36"/>
      <c r="N515" s="36" t="s">
        <v>174</v>
      </c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13" t="s">
        <v>174</v>
      </c>
      <c r="AB515" s="39"/>
      <c r="AC515" s="39"/>
      <c r="AD515" s="43" t="s">
        <v>287</v>
      </c>
      <c r="AE515" s="23"/>
    </row>
    <row r="516" spans="1:31" ht="12.75">
      <c r="A516" s="24">
        <v>510</v>
      </c>
      <c r="B516" s="3">
        <v>3273</v>
      </c>
      <c r="C516" s="5">
        <v>42669</v>
      </c>
      <c r="D516" s="13" t="s">
        <v>248</v>
      </c>
      <c r="E516" s="13" t="s">
        <v>174</v>
      </c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 t="s">
        <v>174</v>
      </c>
      <c r="Z516" s="3"/>
      <c r="AA516" s="13" t="s">
        <v>174</v>
      </c>
      <c r="AB516" s="3"/>
      <c r="AC516" s="3"/>
      <c r="AD516" s="12" t="s">
        <v>215</v>
      </c>
      <c r="AE516" s="23"/>
    </row>
    <row r="517" spans="1:31" ht="12.75">
      <c r="A517" s="24">
        <v>511</v>
      </c>
      <c r="B517" s="3">
        <v>3274</v>
      </c>
      <c r="C517" s="5">
        <v>42669</v>
      </c>
      <c r="D517" s="13" t="s">
        <v>214</v>
      </c>
      <c r="E517" s="13" t="s">
        <v>174</v>
      </c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 t="s">
        <v>174</v>
      </c>
      <c r="X517" s="3"/>
      <c r="Y517" s="3"/>
      <c r="Z517" s="3"/>
      <c r="AA517" s="13" t="s">
        <v>174</v>
      </c>
      <c r="AB517" s="3"/>
      <c r="AC517" s="3"/>
      <c r="AD517" s="12" t="s">
        <v>215</v>
      </c>
      <c r="AE517" s="23"/>
    </row>
    <row r="518" spans="1:31" ht="12.75">
      <c r="A518" s="3">
        <v>512</v>
      </c>
      <c r="B518" s="3">
        <v>3282</v>
      </c>
      <c r="C518" s="5">
        <v>42669</v>
      </c>
      <c r="D518" s="13" t="s">
        <v>203</v>
      </c>
      <c r="E518" s="13" t="s">
        <v>174</v>
      </c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 t="s">
        <v>174</v>
      </c>
      <c r="Z518" s="3"/>
      <c r="AA518" s="13" t="s">
        <v>174</v>
      </c>
      <c r="AB518" s="3"/>
      <c r="AC518" s="3"/>
      <c r="AD518" s="12" t="s">
        <v>215</v>
      </c>
      <c r="AE518" s="23"/>
    </row>
    <row r="519" spans="1:31" ht="12.75">
      <c r="A519" s="24">
        <v>513</v>
      </c>
      <c r="B519" s="3">
        <v>176</v>
      </c>
      <c r="C519" s="5">
        <v>42669</v>
      </c>
      <c r="D519" s="13" t="s">
        <v>243</v>
      </c>
      <c r="E519" s="13" t="s">
        <v>174</v>
      </c>
      <c r="F519" s="3"/>
      <c r="G519" s="3"/>
      <c r="H519" s="3"/>
      <c r="I519" s="3"/>
      <c r="J519" s="3"/>
      <c r="K519" s="3" t="s">
        <v>174</v>
      </c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13" t="s">
        <v>174</v>
      </c>
      <c r="AB519" s="3"/>
      <c r="AC519" s="3"/>
      <c r="AD519" s="40" t="s">
        <v>197</v>
      </c>
      <c r="AE519" s="23"/>
    </row>
    <row r="520" spans="1:31" ht="12.75">
      <c r="A520" s="24">
        <v>514</v>
      </c>
      <c r="B520" s="3">
        <v>3284</v>
      </c>
      <c r="C520" s="5">
        <v>42670</v>
      </c>
      <c r="D520" s="13" t="s">
        <v>204</v>
      </c>
      <c r="E520" s="13" t="s">
        <v>174</v>
      </c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 t="s">
        <v>174</v>
      </c>
      <c r="Z520" s="3"/>
      <c r="AA520" s="13" t="s">
        <v>174</v>
      </c>
      <c r="AB520" s="3"/>
      <c r="AC520" s="3"/>
      <c r="AD520" s="12" t="s">
        <v>215</v>
      </c>
      <c r="AE520" s="23"/>
    </row>
    <row r="521" spans="1:31" ht="12.75">
      <c r="A521" s="3">
        <v>515</v>
      </c>
      <c r="B521" s="3">
        <v>3286</v>
      </c>
      <c r="C521" s="5">
        <v>42670</v>
      </c>
      <c r="D521" s="13" t="s">
        <v>243</v>
      </c>
      <c r="E521" s="13" t="s">
        <v>174</v>
      </c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 t="s">
        <v>174</v>
      </c>
      <c r="Z521" s="3"/>
      <c r="AA521" s="13" t="s">
        <v>174</v>
      </c>
      <c r="AB521" s="3"/>
      <c r="AC521" s="3"/>
      <c r="AD521" s="12" t="s">
        <v>215</v>
      </c>
      <c r="AE521" s="23"/>
    </row>
    <row r="522" spans="1:31" ht="12.75">
      <c r="A522" s="24">
        <v>516</v>
      </c>
      <c r="B522" s="3">
        <v>177</v>
      </c>
      <c r="C522" s="5">
        <v>42670</v>
      </c>
      <c r="D522" s="13" t="s">
        <v>202</v>
      </c>
      <c r="E522" s="13" t="s">
        <v>174</v>
      </c>
      <c r="F522" s="3"/>
      <c r="G522" s="3"/>
      <c r="H522" s="3"/>
      <c r="I522" s="3"/>
      <c r="J522" s="3"/>
      <c r="K522" s="3" t="s">
        <v>174</v>
      </c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13" t="s">
        <v>174</v>
      </c>
      <c r="AB522" s="3"/>
      <c r="AC522" s="3"/>
      <c r="AD522" s="40" t="s">
        <v>197</v>
      </c>
      <c r="AE522" s="23"/>
    </row>
    <row r="523" spans="1:31" ht="12.75">
      <c r="A523" s="24">
        <v>517</v>
      </c>
      <c r="B523" s="41">
        <v>72</v>
      </c>
      <c r="C523" s="38">
        <v>42671</v>
      </c>
      <c r="D523" s="41" t="s">
        <v>400</v>
      </c>
      <c r="E523" s="39"/>
      <c r="F523" s="36" t="s">
        <v>174</v>
      </c>
      <c r="G523" s="36"/>
      <c r="H523" s="36"/>
      <c r="I523" s="36"/>
      <c r="J523" s="36"/>
      <c r="K523" s="36"/>
      <c r="L523" s="36"/>
      <c r="M523" s="36"/>
      <c r="N523" s="36" t="s">
        <v>174</v>
      </c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13" t="s">
        <v>174</v>
      </c>
      <c r="AB523" s="39"/>
      <c r="AC523" s="39"/>
      <c r="AD523" s="43" t="s">
        <v>338</v>
      </c>
      <c r="AE523" s="23"/>
    </row>
    <row r="524" spans="1:31" ht="12.75">
      <c r="A524" s="3">
        <v>518</v>
      </c>
      <c r="B524" s="3">
        <v>3309</v>
      </c>
      <c r="C524" s="5">
        <v>42674</v>
      </c>
      <c r="D524" s="13" t="s">
        <v>181</v>
      </c>
      <c r="E524" s="13" t="s">
        <v>174</v>
      </c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 t="s">
        <v>174</v>
      </c>
      <c r="Z524" s="3"/>
      <c r="AA524" s="13" t="s">
        <v>174</v>
      </c>
      <c r="AB524" s="3"/>
      <c r="AC524" s="3"/>
      <c r="AD524" s="12" t="s">
        <v>215</v>
      </c>
      <c r="AE524" s="23"/>
    </row>
    <row r="525" spans="1:31" ht="12.75">
      <c r="A525" s="24">
        <v>519</v>
      </c>
      <c r="B525" s="41">
        <v>73</v>
      </c>
      <c r="C525" s="38">
        <v>42674</v>
      </c>
      <c r="D525" s="41" t="s">
        <v>401</v>
      </c>
      <c r="E525" s="39"/>
      <c r="F525" s="36" t="s">
        <v>174</v>
      </c>
      <c r="G525" s="36"/>
      <c r="H525" s="36"/>
      <c r="I525" s="36"/>
      <c r="J525" s="36"/>
      <c r="K525" s="36"/>
      <c r="L525" s="36"/>
      <c r="M525" s="36"/>
      <c r="N525" s="36" t="s">
        <v>174</v>
      </c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13" t="s">
        <v>174</v>
      </c>
      <c r="AB525" s="39"/>
      <c r="AC525" s="39"/>
      <c r="AD525" s="43" t="s">
        <v>341</v>
      </c>
      <c r="AE525" s="37"/>
    </row>
    <row r="526" spans="1:31" ht="12.75">
      <c r="A526" s="34">
        <v>520</v>
      </c>
      <c r="B526" s="32">
        <v>3318</v>
      </c>
      <c r="C526" s="7">
        <v>42675</v>
      </c>
      <c r="D526" s="35" t="s">
        <v>276</v>
      </c>
      <c r="E526" s="35" t="s">
        <v>174</v>
      </c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 t="s">
        <v>174</v>
      </c>
      <c r="Z526" s="32"/>
      <c r="AA526" s="13" t="s">
        <v>174</v>
      </c>
      <c r="AB526" s="32"/>
      <c r="AC526" s="32"/>
      <c r="AD526" s="12" t="s">
        <v>215</v>
      </c>
      <c r="AE526" s="23"/>
    </row>
    <row r="527" spans="1:31" ht="12.75">
      <c r="A527" s="3">
        <v>521</v>
      </c>
      <c r="B527" s="3">
        <v>178</v>
      </c>
      <c r="C527" s="5">
        <v>42675</v>
      </c>
      <c r="D527" s="13" t="s">
        <v>181</v>
      </c>
      <c r="E527" s="13" t="s">
        <v>174</v>
      </c>
      <c r="F527" s="3"/>
      <c r="G527" s="3"/>
      <c r="H527" s="3"/>
      <c r="I527" s="3"/>
      <c r="J527" s="3"/>
      <c r="K527" s="3" t="s">
        <v>174</v>
      </c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13" t="s">
        <v>174</v>
      </c>
      <c r="AB527" s="3"/>
      <c r="AC527" s="3"/>
      <c r="AD527" s="40" t="s">
        <v>197</v>
      </c>
      <c r="AE527" s="37"/>
    </row>
    <row r="528" spans="1:31" ht="12.75">
      <c r="A528" s="24">
        <v>522</v>
      </c>
      <c r="B528" s="3">
        <v>179</v>
      </c>
      <c r="C528" s="5">
        <v>42676</v>
      </c>
      <c r="D528" s="13" t="s">
        <v>242</v>
      </c>
      <c r="E528" s="13" t="s">
        <v>174</v>
      </c>
      <c r="F528" s="3"/>
      <c r="G528" s="3"/>
      <c r="H528" s="3"/>
      <c r="I528" s="3"/>
      <c r="J528" s="3"/>
      <c r="K528" s="3" t="s">
        <v>174</v>
      </c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13" t="s">
        <v>174</v>
      </c>
      <c r="AB528" s="3"/>
      <c r="AC528" s="3"/>
      <c r="AD528" s="40" t="s">
        <v>197</v>
      </c>
      <c r="AE528" s="37"/>
    </row>
    <row r="529" spans="1:31" ht="12.75">
      <c r="A529" s="34">
        <v>523</v>
      </c>
      <c r="B529" s="3">
        <v>180</v>
      </c>
      <c r="C529" s="5">
        <v>42677</v>
      </c>
      <c r="D529" s="13" t="s">
        <v>200</v>
      </c>
      <c r="E529" s="13" t="s">
        <v>174</v>
      </c>
      <c r="F529" s="3"/>
      <c r="G529" s="3"/>
      <c r="H529" s="3"/>
      <c r="I529" s="3"/>
      <c r="J529" s="3"/>
      <c r="K529" s="3" t="s">
        <v>174</v>
      </c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13" t="s">
        <v>174</v>
      </c>
      <c r="AB529" s="3"/>
      <c r="AC529" s="3"/>
      <c r="AD529" s="40" t="s">
        <v>197</v>
      </c>
      <c r="AE529" s="37"/>
    </row>
    <row r="530" spans="1:31" ht="12.75">
      <c r="A530" s="3">
        <v>524</v>
      </c>
      <c r="B530" s="3">
        <v>3340</v>
      </c>
      <c r="C530" s="5">
        <v>42677</v>
      </c>
      <c r="D530" s="13" t="s">
        <v>247</v>
      </c>
      <c r="E530" s="13" t="s">
        <v>174</v>
      </c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 t="s">
        <v>174</v>
      </c>
      <c r="Z530" s="3"/>
      <c r="AA530" s="13" t="s">
        <v>174</v>
      </c>
      <c r="AB530" s="3"/>
      <c r="AC530" s="3"/>
      <c r="AD530" s="12" t="s">
        <v>215</v>
      </c>
      <c r="AE530" s="37"/>
    </row>
    <row r="531" spans="1:31" ht="12.75">
      <c r="A531" s="24">
        <v>525</v>
      </c>
      <c r="B531" s="3">
        <v>3341</v>
      </c>
      <c r="C531" s="5">
        <v>42677</v>
      </c>
      <c r="D531" s="13" t="s">
        <v>273</v>
      </c>
      <c r="E531" s="13" t="s">
        <v>174</v>
      </c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 t="s">
        <v>174</v>
      </c>
      <c r="X531" s="3"/>
      <c r="Y531" s="3"/>
      <c r="Z531" s="3"/>
      <c r="AA531" s="13" t="s">
        <v>174</v>
      </c>
      <c r="AB531" s="3"/>
      <c r="AC531" s="3"/>
      <c r="AD531" s="12" t="s">
        <v>215</v>
      </c>
      <c r="AE531" s="37"/>
    </row>
    <row r="532" spans="1:31" ht="12.75">
      <c r="A532" s="34">
        <v>526</v>
      </c>
      <c r="B532" s="3">
        <v>3342</v>
      </c>
      <c r="C532" s="5">
        <v>42677</v>
      </c>
      <c r="D532" s="13" t="s">
        <v>248</v>
      </c>
      <c r="E532" s="13" t="s">
        <v>174</v>
      </c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 t="s">
        <v>174</v>
      </c>
      <c r="Z532" s="3"/>
      <c r="AA532" s="13" t="s">
        <v>174</v>
      </c>
      <c r="AB532" s="3"/>
      <c r="AC532" s="3"/>
      <c r="AD532" s="12" t="s">
        <v>215</v>
      </c>
      <c r="AE532" s="37"/>
    </row>
    <row r="533" spans="1:31" ht="12.75">
      <c r="A533" s="3">
        <v>527</v>
      </c>
      <c r="B533" s="3">
        <v>180</v>
      </c>
      <c r="C533" s="5">
        <v>42677</v>
      </c>
      <c r="D533" s="13" t="s">
        <v>200</v>
      </c>
      <c r="E533" s="13" t="s">
        <v>174</v>
      </c>
      <c r="F533" s="3"/>
      <c r="G533" s="3"/>
      <c r="H533" s="3"/>
      <c r="I533" s="3"/>
      <c r="J533" s="3"/>
      <c r="K533" s="3" t="s">
        <v>174</v>
      </c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13" t="s">
        <v>174</v>
      </c>
      <c r="AB533" s="3"/>
      <c r="AC533" s="3"/>
      <c r="AD533" s="40" t="s">
        <v>197</v>
      </c>
      <c r="AE533" s="37"/>
    </row>
    <row r="534" spans="1:31" ht="12.75">
      <c r="A534" s="24">
        <v>528</v>
      </c>
      <c r="B534" s="3">
        <v>181</v>
      </c>
      <c r="C534" s="5">
        <v>42681</v>
      </c>
      <c r="D534" s="13" t="s">
        <v>202</v>
      </c>
      <c r="E534" s="13" t="s">
        <v>174</v>
      </c>
      <c r="F534" s="3"/>
      <c r="G534" s="3"/>
      <c r="H534" s="3"/>
      <c r="I534" s="3"/>
      <c r="J534" s="3"/>
      <c r="K534" s="3" t="s">
        <v>174</v>
      </c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13" t="s">
        <v>174</v>
      </c>
      <c r="AB534" s="3"/>
      <c r="AC534" s="3"/>
      <c r="AD534" s="40" t="s">
        <v>197</v>
      </c>
      <c r="AE534" s="37"/>
    </row>
    <row r="535" spans="1:31" ht="12.75">
      <c r="A535" s="34">
        <v>529</v>
      </c>
      <c r="B535" s="3">
        <v>182</v>
      </c>
      <c r="C535" s="5">
        <v>42682</v>
      </c>
      <c r="D535" s="13" t="s">
        <v>185</v>
      </c>
      <c r="E535" s="13" t="s">
        <v>174</v>
      </c>
      <c r="F535" s="3"/>
      <c r="G535" s="3"/>
      <c r="H535" s="3"/>
      <c r="I535" s="3"/>
      <c r="J535" s="3"/>
      <c r="K535" s="3" t="s">
        <v>174</v>
      </c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13" t="s">
        <v>174</v>
      </c>
      <c r="AB535" s="3"/>
      <c r="AC535" s="3"/>
      <c r="AD535" s="40" t="s">
        <v>197</v>
      </c>
      <c r="AE535" s="37"/>
    </row>
    <row r="536" spans="1:31" ht="12.75">
      <c r="A536" s="3">
        <v>530</v>
      </c>
      <c r="B536" s="3">
        <v>3372</v>
      </c>
      <c r="C536" s="5">
        <v>42682</v>
      </c>
      <c r="D536" s="13" t="s">
        <v>204</v>
      </c>
      <c r="E536" s="13" t="s">
        <v>174</v>
      </c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 t="s">
        <v>174</v>
      </c>
      <c r="X536" s="3"/>
      <c r="Y536" s="3"/>
      <c r="Z536" s="3"/>
      <c r="AA536" s="13" t="s">
        <v>174</v>
      </c>
      <c r="AB536" s="3"/>
      <c r="AC536" s="3"/>
      <c r="AD536" s="12" t="s">
        <v>215</v>
      </c>
      <c r="AE536" s="37"/>
    </row>
    <row r="537" spans="1:31" ht="12.75">
      <c r="A537" s="24">
        <v>531</v>
      </c>
      <c r="B537" s="3">
        <v>3380</v>
      </c>
      <c r="C537" s="5">
        <v>42683</v>
      </c>
      <c r="D537" s="13" t="s">
        <v>204</v>
      </c>
      <c r="E537" s="13" t="s">
        <v>174</v>
      </c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 t="s">
        <v>174</v>
      </c>
      <c r="Z537" s="3"/>
      <c r="AA537" s="13" t="s">
        <v>174</v>
      </c>
      <c r="AB537" s="3"/>
      <c r="AC537" s="3"/>
      <c r="AD537" s="12" t="s">
        <v>215</v>
      </c>
      <c r="AE537" s="37"/>
    </row>
    <row r="538" spans="1:31" ht="12.75">
      <c r="A538" s="34">
        <v>532</v>
      </c>
      <c r="B538" s="3">
        <v>3388</v>
      </c>
      <c r="C538" s="5">
        <v>42684</v>
      </c>
      <c r="D538" s="13" t="s">
        <v>185</v>
      </c>
      <c r="E538" s="13" t="s">
        <v>174</v>
      </c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 t="s">
        <v>174</v>
      </c>
      <c r="Z538" s="3"/>
      <c r="AA538" s="13" t="s">
        <v>174</v>
      </c>
      <c r="AB538" s="3"/>
      <c r="AC538" s="3"/>
      <c r="AD538" s="12" t="s">
        <v>215</v>
      </c>
      <c r="AE538" s="37"/>
    </row>
    <row r="539" spans="1:31" ht="12.75">
      <c r="A539" s="3">
        <v>533</v>
      </c>
      <c r="B539" s="3">
        <v>183</v>
      </c>
      <c r="C539" s="5">
        <v>42684</v>
      </c>
      <c r="D539" s="13" t="s">
        <v>194</v>
      </c>
      <c r="E539" s="13" t="s">
        <v>174</v>
      </c>
      <c r="F539" s="3"/>
      <c r="G539" s="3"/>
      <c r="H539" s="3"/>
      <c r="I539" s="3"/>
      <c r="J539" s="3"/>
      <c r="K539" s="3" t="s">
        <v>174</v>
      </c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13" t="s">
        <v>174</v>
      </c>
      <c r="AB539" s="3"/>
      <c r="AC539" s="3"/>
      <c r="AD539" s="40" t="s">
        <v>197</v>
      </c>
      <c r="AE539" s="37"/>
    </row>
    <row r="540" spans="1:31" ht="12.75">
      <c r="A540" s="24">
        <v>534</v>
      </c>
      <c r="B540" s="3">
        <v>184</v>
      </c>
      <c r="C540" s="5">
        <v>42684</v>
      </c>
      <c r="D540" s="13" t="s">
        <v>203</v>
      </c>
      <c r="E540" s="13"/>
      <c r="F540" s="3"/>
      <c r="G540" s="3" t="s">
        <v>174</v>
      </c>
      <c r="H540" s="3"/>
      <c r="I540" s="3"/>
      <c r="J540" s="3"/>
      <c r="K540" s="3" t="s">
        <v>174</v>
      </c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13" t="s">
        <v>174</v>
      </c>
      <c r="AB540" s="3"/>
      <c r="AC540" s="3"/>
      <c r="AD540" s="40" t="s">
        <v>197</v>
      </c>
      <c r="AE540" s="37"/>
    </row>
    <row r="541" spans="1:31" ht="12.75">
      <c r="A541" s="34">
        <v>535</v>
      </c>
      <c r="B541" s="3">
        <v>185</v>
      </c>
      <c r="C541" s="5">
        <v>42684</v>
      </c>
      <c r="D541" s="13" t="s">
        <v>203</v>
      </c>
      <c r="E541" s="13"/>
      <c r="F541" s="3"/>
      <c r="G541" s="3" t="s">
        <v>174</v>
      </c>
      <c r="H541" s="3"/>
      <c r="I541" s="3"/>
      <c r="J541" s="3"/>
      <c r="K541" s="3" t="s">
        <v>174</v>
      </c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13" t="s">
        <v>174</v>
      </c>
      <c r="AB541" s="3"/>
      <c r="AC541" s="3"/>
      <c r="AD541" s="40" t="s">
        <v>197</v>
      </c>
      <c r="AE541" s="37"/>
    </row>
    <row r="542" spans="1:31" ht="12.75">
      <c r="A542" s="3">
        <v>536</v>
      </c>
      <c r="B542" s="3">
        <v>186</v>
      </c>
      <c r="C542" s="5">
        <v>42685</v>
      </c>
      <c r="D542" s="13" t="s">
        <v>202</v>
      </c>
      <c r="E542" s="13" t="s">
        <v>174</v>
      </c>
      <c r="F542" s="3"/>
      <c r="G542" s="3"/>
      <c r="H542" s="3"/>
      <c r="I542" s="3"/>
      <c r="J542" s="3"/>
      <c r="K542" s="3" t="s">
        <v>174</v>
      </c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13" t="s">
        <v>174</v>
      </c>
      <c r="AB542" s="3"/>
      <c r="AC542" s="3"/>
      <c r="AD542" s="40" t="s">
        <v>197</v>
      </c>
      <c r="AE542" s="23"/>
    </row>
    <row r="543" spans="1:31" ht="12.75">
      <c r="A543" s="24">
        <v>537</v>
      </c>
      <c r="B543" s="3">
        <v>187</v>
      </c>
      <c r="C543" s="5">
        <v>42685</v>
      </c>
      <c r="D543" s="13" t="s">
        <v>242</v>
      </c>
      <c r="E543" s="13" t="s">
        <v>174</v>
      </c>
      <c r="F543" s="3"/>
      <c r="G543" s="3"/>
      <c r="H543" s="3"/>
      <c r="I543" s="3"/>
      <c r="J543" s="3"/>
      <c r="K543" s="3" t="s">
        <v>174</v>
      </c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13" t="s">
        <v>174</v>
      </c>
      <c r="AB543" s="3"/>
      <c r="AC543" s="3"/>
      <c r="AD543" s="40" t="s">
        <v>197</v>
      </c>
      <c r="AE543" s="23"/>
    </row>
    <row r="544" spans="1:31" ht="12.75">
      <c r="A544" s="34">
        <v>538</v>
      </c>
      <c r="B544" s="3">
        <v>3403</v>
      </c>
      <c r="C544" s="5">
        <v>42685</v>
      </c>
      <c r="D544" s="13" t="s">
        <v>208</v>
      </c>
      <c r="E544" s="13" t="s">
        <v>174</v>
      </c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 t="s">
        <v>174</v>
      </c>
      <c r="Z544" s="3"/>
      <c r="AA544" s="13" t="s">
        <v>174</v>
      </c>
      <c r="AB544" s="3"/>
      <c r="AC544" s="3"/>
      <c r="AD544" s="12" t="s">
        <v>215</v>
      </c>
      <c r="AE544" s="23"/>
    </row>
    <row r="545" spans="1:31" ht="12.75">
      <c r="A545" s="3">
        <v>539</v>
      </c>
      <c r="B545" s="3">
        <v>3405</v>
      </c>
      <c r="C545" s="5">
        <v>42688</v>
      </c>
      <c r="D545" s="13" t="s">
        <v>246</v>
      </c>
      <c r="E545" s="13" t="s">
        <v>174</v>
      </c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 t="s">
        <v>174</v>
      </c>
      <c r="Z545" s="3"/>
      <c r="AA545" s="13" t="s">
        <v>174</v>
      </c>
      <c r="AB545" s="3"/>
      <c r="AC545" s="3"/>
      <c r="AD545" s="12" t="s">
        <v>215</v>
      </c>
      <c r="AE545" s="23"/>
    </row>
    <row r="546" spans="1:31" ht="12.75">
      <c r="A546" s="24">
        <v>540</v>
      </c>
      <c r="B546" s="3">
        <v>3422</v>
      </c>
      <c r="C546" s="5">
        <v>42688</v>
      </c>
      <c r="D546" s="13" t="s">
        <v>181</v>
      </c>
      <c r="E546" s="13" t="s">
        <v>174</v>
      </c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 t="s">
        <v>174</v>
      </c>
      <c r="Z546" s="3"/>
      <c r="AA546" s="13" t="s">
        <v>174</v>
      </c>
      <c r="AB546" s="3"/>
      <c r="AC546" s="3"/>
      <c r="AD546" s="12" t="s">
        <v>215</v>
      </c>
      <c r="AE546" s="23"/>
    </row>
    <row r="547" spans="1:31" ht="12.75">
      <c r="A547" s="34">
        <v>541</v>
      </c>
      <c r="B547" s="3">
        <v>3423</v>
      </c>
      <c r="C547" s="5">
        <v>42688</v>
      </c>
      <c r="D547" s="13" t="s">
        <v>202</v>
      </c>
      <c r="E547" s="13" t="s">
        <v>174</v>
      </c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 t="s">
        <v>174</v>
      </c>
      <c r="Z547" s="3"/>
      <c r="AA547" s="13" t="s">
        <v>174</v>
      </c>
      <c r="AB547" s="3"/>
      <c r="AC547" s="3"/>
      <c r="AD547" s="12" t="s">
        <v>215</v>
      </c>
      <c r="AE547" s="23"/>
    </row>
    <row r="548" spans="1:31" ht="12.75">
      <c r="A548" s="3">
        <v>542</v>
      </c>
      <c r="B548" s="3">
        <v>3424</v>
      </c>
      <c r="C548" s="5">
        <v>42688</v>
      </c>
      <c r="D548" s="13" t="s">
        <v>190</v>
      </c>
      <c r="E548" s="13" t="s">
        <v>174</v>
      </c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 t="s">
        <v>174</v>
      </c>
      <c r="Z548" s="3"/>
      <c r="AA548" s="13" t="s">
        <v>174</v>
      </c>
      <c r="AB548" s="3"/>
      <c r="AC548" s="3"/>
      <c r="AD548" s="12" t="s">
        <v>215</v>
      </c>
      <c r="AE548" s="23"/>
    </row>
    <row r="549" spans="1:31" ht="12.75">
      <c r="A549" s="24">
        <v>543</v>
      </c>
      <c r="B549" s="3">
        <v>3428</v>
      </c>
      <c r="C549" s="5">
        <v>42689</v>
      </c>
      <c r="D549" s="13" t="s">
        <v>243</v>
      </c>
      <c r="E549" s="13" t="s">
        <v>174</v>
      </c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 t="s">
        <v>174</v>
      </c>
      <c r="Z549" s="3"/>
      <c r="AA549" s="13" t="s">
        <v>174</v>
      </c>
      <c r="AB549" s="3"/>
      <c r="AC549" s="3"/>
      <c r="AD549" s="12" t="s">
        <v>215</v>
      </c>
      <c r="AE549" s="23"/>
    </row>
    <row r="550" spans="1:31" ht="12.75">
      <c r="A550" s="34">
        <v>544</v>
      </c>
      <c r="B550" s="3">
        <v>3434</v>
      </c>
      <c r="C550" s="5">
        <v>42689</v>
      </c>
      <c r="D550" s="13" t="s">
        <v>185</v>
      </c>
      <c r="E550" s="13"/>
      <c r="F550" s="3" t="s">
        <v>174</v>
      </c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 t="s">
        <v>174</v>
      </c>
      <c r="Z550" s="3"/>
      <c r="AA550" s="13" t="s">
        <v>174</v>
      </c>
      <c r="AB550" s="3"/>
      <c r="AC550" s="3"/>
      <c r="AD550" s="12" t="s">
        <v>215</v>
      </c>
      <c r="AE550" s="37"/>
    </row>
    <row r="551" spans="1:31" ht="12.75">
      <c r="A551" s="3">
        <v>545</v>
      </c>
      <c r="B551" s="3">
        <v>3443</v>
      </c>
      <c r="C551" s="5">
        <v>42690</v>
      </c>
      <c r="D551" s="13" t="s">
        <v>180</v>
      </c>
      <c r="E551" s="13" t="s">
        <v>174</v>
      </c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 t="s">
        <v>174</v>
      </c>
      <c r="Z551" s="3"/>
      <c r="AA551" s="13" t="s">
        <v>174</v>
      </c>
      <c r="AB551" s="3"/>
      <c r="AC551" s="3"/>
      <c r="AD551" s="12" t="s">
        <v>215</v>
      </c>
      <c r="AE551" s="23"/>
    </row>
    <row r="552" spans="1:31" ht="12.75">
      <c r="A552" s="24">
        <v>546</v>
      </c>
      <c r="B552" s="3">
        <v>3445</v>
      </c>
      <c r="C552" s="5">
        <v>42690</v>
      </c>
      <c r="D552" s="13" t="s">
        <v>178</v>
      </c>
      <c r="E552" s="13" t="s">
        <v>174</v>
      </c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 t="s">
        <v>174</v>
      </c>
      <c r="Z552" s="3"/>
      <c r="AA552" s="13" t="s">
        <v>174</v>
      </c>
      <c r="AB552" s="3"/>
      <c r="AC552" s="3"/>
      <c r="AD552" s="12" t="s">
        <v>215</v>
      </c>
      <c r="AE552" s="23"/>
    </row>
    <row r="553" spans="1:31" ht="12.75">
      <c r="A553" s="34">
        <v>547</v>
      </c>
      <c r="B553" s="3">
        <v>190</v>
      </c>
      <c r="C553" s="5">
        <v>42691</v>
      </c>
      <c r="D553" s="13" t="s">
        <v>203</v>
      </c>
      <c r="E553" s="13" t="s">
        <v>174</v>
      </c>
      <c r="F553" s="3"/>
      <c r="G553" s="3"/>
      <c r="H553" s="3"/>
      <c r="I553" s="3"/>
      <c r="J553" s="3"/>
      <c r="K553" s="3" t="s">
        <v>174</v>
      </c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13" t="s">
        <v>174</v>
      </c>
      <c r="AB553" s="3"/>
      <c r="AC553" s="3"/>
      <c r="AD553" s="40" t="s">
        <v>197</v>
      </c>
      <c r="AE553" s="23"/>
    </row>
    <row r="554" spans="1:31" ht="12.75">
      <c r="A554" s="3">
        <v>548</v>
      </c>
      <c r="B554" s="41">
        <v>74</v>
      </c>
      <c r="C554" s="38">
        <v>42691</v>
      </c>
      <c r="D554" s="41" t="s">
        <v>353</v>
      </c>
      <c r="E554" s="39"/>
      <c r="F554" s="36" t="s">
        <v>174</v>
      </c>
      <c r="G554" s="36"/>
      <c r="H554" s="36"/>
      <c r="I554" s="36"/>
      <c r="J554" s="36"/>
      <c r="K554" s="36"/>
      <c r="L554" s="36"/>
      <c r="M554" s="36"/>
      <c r="N554" s="36" t="s">
        <v>174</v>
      </c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13" t="s">
        <v>174</v>
      </c>
      <c r="AB554" s="39"/>
      <c r="AC554" s="39"/>
      <c r="AD554" s="43" t="s">
        <v>342</v>
      </c>
      <c r="AE554" s="23"/>
    </row>
    <row r="555" spans="1:31" ht="12.75">
      <c r="A555" s="24">
        <v>549</v>
      </c>
      <c r="B555" s="3">
        <v>191</v>
      </c>
      <c r="C555" s="5">
        <v>42692</v>
      </c>
      <c r="D555" s="13" t="s">
        <v>276</v>
      </c>
      <c r="E555" s="13" t="s">
        <v>174</v>
      </c>
      <c r="F555" s="3"/>
      <c r="G555" s="3"/>
      <c r="H555" s="3"/>
      <c r="I555" s="3"/>
      <c r="J555" s="3"/>
      <c r="K555" s="3" t="s">
        <v>174</v>
      </c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13" t="s">
        <v>174</v>
      </c>
      <c r="AB555" s="3"/>
      <c r="AC555" s="3"/>
      <c r="AD555" s="40" t="s">
        <v>197</v>
      </c>
      <c r="AE555" s="23"/>
    </row>
    <row r="556" spans="1:31" ht="12.75">
      <c r="A556" s="34">
        <v>550</v>
      </c>
      <c r="B556" s="3">
        <v>3468</v>
      </c>
      <c r="C556" s="5">
        <v>42692</v>
      </c>
      <c r="D556" s="13" t="s">
        <v>176</v>
      </c>
      <c r="E556" s="13" t="s">
        <v>174</v>
      </c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 t="s">
        <v>174</v>
      </c>
      <c r="X556" s="3"/>
      <c r="Y556" s="3"/>
      <c r="Z556" s="3"/>
      <c r="AA556" s="13" t="s">
        <v>174</v>
      </c>
      <c r="AB556" s="3"/>
      <c r="AC556" s="3"/>
      <c r="AD556" s="12" t="s">
        <v>215</v>
      </c>
      <c r="AE556" s="23"/>
    </row>
    <row r="557" spans="1:31" ht="12.75">
      <c r="A557" s="3">
        <v>551</v>
      </c>
      <c r="B557" s="3">
        <v>3469</v>
      </c>
      <c r="C557" s="5">
        <v>42692</v>
      </c>
      <c r="D557" s="13" t="s">
        <v>181</v>
      </c>
      <c r="E557" s="13" t="s">
        <v>174</v>
      </c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 t="s">
        <v>174</v>
      </c>
      <c r="Z557" s="3"/>
      <c r="AA557" s="13" t="s">
        <v>174</v>
      </c>
      <c r="AB557" s="3"/>
      <c r="AC557" s="3"/>
      <c r="AD557" s="12" t="s">
        <v>215</v>
      </c>
      <c r="AE557" s="23"/>
    </row>
    <row r="558" spans="1:31" ht="12.75">
      <c r="A558" s="24">
        <v>552</v>
      </c>
      <c r="B558" s="3">
        <v>3471</v>
      </c>
      <c r="C558" s="5">
        <v>42692</v>
      </c>
      <c r="D558" s="13" t="s">
        <v>203</v>
      </c>
      <c r="E558" s="13" t="s">
        <v>174</v>
      </c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 t="s">
        <v>174</v>
      </c>
      <c r="Z558" s="3"/>
      <c r="AA558" s="13" t="s">
        <v>174</v>
      </c>
      <c r="AB558" s="3"/>
      <c r="AC558" s="3"/>
      <c r="AD558" s="12" t="s">
        <v>215</v>
      </c>
      <c r="AE558" s="23"/>
    </row>
    <row r="559" spans="1:31" ht="12.75">
      <c r="A559" s="34">
        <v>553</v>
      </c>
      <c r="B559" s="3">
        <v>3484</v>
      </c>
      <c r="C559" s="5">
        <v>42695</v>
      </c>
      <c r="D559" s="13" t="s">
        <v>262</v>
      </c>
      <c r="E559" s="13" t="s">
        <v>174</v>
      </c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 t="s">
        <v>174</v>
      </c>
      <c r="Z559" s="3"/>
      <c r="AA559" s="13" t="s">
        <v>174</v>
      </c>
      <c r="AB559" s="3"/>
      <c r="AC559" s="3"/>
      <c r="AD559" s="12" t="s">
        <v>215</v>
      </c>
      <c r="AE559" s="23"/>
    </row>
    <row r="560" spans="1:31" ht="12.75">
      <c r="A560" s="3">
        <v>554</v>
      </c>
      <c r="B560" s="3">
        <v>3485</v>
      </c>
      <c r="C560" s="5">
        <v>42695</v>
      </c>
      <c r="D560" s="13" t="s">
        <v>194</v>
      </c>
      <c r="E560" s="13" t="s">
        <v>174</v>
      </c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 t="s">
        <v>174</v>
      </c>
      <c r="Z560" s="3"/>
      <c r="AA560" s="13" t="s">
        <v>174</v>
      </c>
      <c r="AB560" s="3"/>
      <c r="AC560" s="3"/>
      <c r="AD560" s="12" t="s">
        <v>215</v>
      </c>
      <c r="AE560" s="23"/>
    </row>
    <row r="561" spans="1:31" ht="12.75">
      <c r="A561" s="24">
        <v>555</v>
      </c>
      <c r="B561" s="3">
        <v>3486</v>
      </c>
      <c r="C561" s="5">
        <v>42695</v>
      </c>
      <c r="D561" s="13" t="s">
        <v>184</v>
      </c>
      <c r="E561" s="13" t="s">
        <v>174</v>
      </c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 t="s">
        <v>174</v>
      </c>
      <c r="AA561" s="13" t="s">
        <v>174</v>
      </c>
      <c r="AB561" s="3"/>
      <c r="AC561" s="3"/>
      <c r="AD561" s="12" t="s">
        <v>215</v>
      </c>
      <c r="AE561" s="23"/>
    </row>
    <row r="562" spans="1:31" ht="12.75">
      <c r="A562" s="34">
        <v>556</v>
      </c>
      <c r="B562" s="3">
        <v>193</v>
      </c>
      <c r="C562" s="5">
        <v>42695</v>
      </c>
      <c r="D562" s="13" t="s">
        <v>192</v>
      </c>
      <c r="E562" s="13" t="s">
        <v>174</v>
      </c>
      <c r="F562" s="3"/>
      <c r="G562" s="3"/>
      <c r="H562" s="3"/>
      <c r="I562" s="3"/>
      <c r="J562" s="3"/>
      <c r="K562" s="3" t="s">
        <v>174</v>
      </c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13" t="s">
        <v>174</v>
      </c>
      <c r="AB562" s="3"/>
      <c r="AC562" s="3"/>
      <c r="AD562" s="40" t="s">
        <v>197</v>
      </c>
      <c r="AE562" s="23"/>
    </row>
    <row r="563" spans="1:31" ht="12.75">
      <c r="A563" s="3">
        <v>557</v>
      </c>
      <c r="B563" s="3">
        <v>194</v>
      </c>
      <c r="C563" s="5">
        <v>42697</v>
      </c>
      <c r="D563" s="13" t="s">
        <v>245</v>
      </c>
      <c r="E563" s="13" t="s">
        <v>174</v>
      </c>
      <c r="F563" s="3"/>
      <c r="G563" s="3"/>
      <c r="H563" s="3"/>
      <c r="I563" s="3"/>
      <c r="J563" s="3"/>
      <c r="K563" s="3" t="s">
        <v>174</v>
      </c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13" t="s">
        <v>174</v>
      </c>
      <c r="AB563" s="3"/>
      <c r="AC563" s="3"/>
      <c r="AD563" s="40" t="s">
        <v>197</v>
      </c>
      <c r="AE563" s="23"/>
    </row>
    <row r="564" spans="1:31" ht="12.75">
      <c r="A564" s="24">
        <v>558</v>
      </c>
      <c r="B564" s="3">
        <v>195</v>
      </c>
      <c r="C564" s="5">
        <v>42697</v>
      </c>
      <c r="D564" s="13" t="s">
        <v>262</v>
      </c>
      <c r="E564" s="13" t="s">
        <v>174</v>
      </c>
      <c r="F564" s="3"/>
      <c r="G564" s="3"/>
      <c r="H564" s="3"/>
      <c r="I564" s="3"/>
      <c r="J564" s="3"/>
      <c r="K564" s="3" t="s">
        <v>174</v>
      </c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13" t="s">
        <v>174</v>
      </c>
      <c r="AB564" s="3"/>
      <c r="AC564" s="3"/>
      <c r="AD564" s="40" t="s">
        <v>197</v>
      </c>
      <c r="AE564" s="23"/>
    </row>
    <row r="565" spans="1:31" ht="12.75">
      <c r="A565" s="34">
        <v>559</v>
      </c>
      <c r="B565" s="41">
        <v>75</v>
      </c>
      <c r="C565" s="38">
        <v>42698</v>
      </c>
      <c r="D565" s="41" t="s">
        <v>402</v>
      </c>
      <c r="E565" s="39"/>
      <c r="F565" s="36" t="s">
        <v>174</v>
      </c>
      <c r="G565" s="36"/>
      <c r="H565" s="36"/>
      <c r="I565" s="36"/>
      <c r="J565" s="36"/>
      <c r="K565" s="36"/>
      <c r="L565" s="36"/>
      <c r="M565" s="36"/>
      <c r="N565" s="36" t="s">
        <v>174</v>
      </c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13" t="s">
        <v>174</v>
      </c>
      <c r="AB565" s="39"/>
      <c r="AC565" s="39"/>
      <c r="AD565" s="43" t="s">
        <v>342</v>
      </c>
      <c r="AE565" s="23"/>
    </row>
    <row r="566" spans="1:31" ht="12.75">
      <c r="A566" s="3">
        <v>560</v>
      </c>
      <c r="B566" s="41">
        <v>76</v>
      </c>
      <c r="C566" s="38">
        <v>42698</v>
      </c>
      <c r="D566" s="41" t="s">
        <v>403</v>
      </c>
      <c r="E566" s="39"/>
      <c r="F566" s="36" t="s">
        <v>174</v>
      </c>
      <c r="G566" s="36"/>
      <c r="H566" s="36"/>
      <c r="I566" s="36"/>
      <c r="J566" s="36"/>
      <c r="K566" s="36"/>
      <c r="L566" s="36"/>
      <c r="M566" s="36"/>
      <c r="N566" s="36" t="s">
        <v>174</v>
      </c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13" t="s">
        <v>174</v>
      </c>
      <c r="AB566" s="39"/>
      <c r="AC566" s="39"/>
      <c r="AD566" s="43" t="s">
        <v>342</v>
      </c>
      <c r="AE566" s="23"/>
    </row>
    <row r="567" spans="1:31" ht="12.75">
      <c r="A567" s="24">
        <v>561</v>
      </c>
      <c r="B567" s="3">
        <v>196</v>
      </c>
      <c r="C567" s="5">
        <v>42699</v>
      </c>
      <c r="D567" s="13" t="s">
        <v>202</v>
      </c>
      <c r="E567" s="13" t="s">
        <v>174</v>
      </c>
      <c r="F567" s="3"/>
      <c r="G567" s="3"/>
      <c r="H567" s="3"/>
      <c r="I567" s="3"/>
      <c r="J567" s="3"/>
      <c r="K567" s="3" t="s">
        <v>174</v>
      </c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13" t="s">
        <v>174</v>
      </c>
      <c r="AB567" s="3"/>
      <c r="AC567" s="3"/>
      <c r="AD567" s="40" t="s">
        <v>197</v>
      </c>
      <c r="AE567" s="23"/>
    </row>
    <row r="568" spans="1:31" ht="12.75">
      <c r="A568" s="34">
        <v>562</v>
      </c>
      <c r="B568" s="3">
        <v>3566</v>
      </c>
      <c r="C568" s="5">
        <v>42703</v>
      </c>
      <c r="D568" s="13" t="s">
        <v>276</v>
      </c>
      <c r="E568" s="13" t="s">
        <v>174</v>
      </c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 t="s">
        <v>174</v>
      </c>
      <c r="Z568" s="3"/>
      <c r="AA568" s="13" t="s">
        <v>174</v>
      </c>
      <c r="AB568" s="3"/>
      <c r="AC568" s="3"/>
      <c r="AD568" s="12" t="s">
        <v>215</v>
      </c>
      <c r="AE568" s="23"/>
    </row>
    <row r="569" spans="1:31" ht="12.75">
      <c r="A569" s="3">
        <v>563</v>
      </c>
      <c r="B569" s="3">
        <v>197</v>
      </c>
      <c r="C569" s="5">
        <v>42704</v>
      </c>
      <c r="D569" s="13" t="s">
        <v>251</v>
      </c>
      <c r="E569" s="13" t="s">
        <v>174</v>
      </c>
      <c r="F569" s="3"/>
      <c r="G569" s="3"/>
      <c r="H569" s="3"/>
      <c r="I569" s="3"/>
      <c r="J569" s="3"/>
      <c r="K569" s="3" t="s">
        <v>174</v>
      </c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13" t="s">
        <v>174</v>
      </c>
      <c r="AB569" s="3"/>
      <c r="AC569" s="3"/>
      <c r="AD569" s="40" t="s">
        <v>197</v>
      </c>
      <c r="AE569" s="23"/>
    </row>
    <row r="570" spans="1:31" ht="12.75">
      <c r="A570" s="24">
        <v>564</v>
      </c>
      <c r="B570" s="3">
        <v>198</v>
      </c>
      <c r="C570" s="5">
        <v>42705</v>
      </c>
      <c r="D570" s="13" t="s">
        <v>242</v>
      </c>
      <c r="E570" s="13" t="s">
        <v>174</v>
      </c>
      <c r="F570" s="3"/>
      <c r="G570" s="3"/>
      <c r="H570" s="3"/>
      <c r="I570" s="3"/>
      <c r="J570" s="3"/>
      <c r="K570" s="3" t="s">
        <v>174</v>
      </c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13" t="s">
        <v>174</v>
      </c>
      <c r="AB570" s="3"/>
      <c r="AC570" s="3"/>
      <c r="AD570" s="40" t="s">
        <v>197</v>
      </c>
      <c r="AE570" s="23"/>
    </row>
    <row r="571" spans="1:31" ht="12.75">
      <c r="A571" s="34">
        <v>565</v>
      </c>
      <c r="B571" s="3">
        <v>199</v>
      </c>
      <c r="C571" s="5">
        <v>42705</v>
      </c>
      <c r="D571" s="13" t="s">
        <v>178</v>
      </c>
      <c r="E571" s="13" t="s">
        <v>174</v>
      </c>
      <c r="F571" s="3"/>
      <c r="G571" s="3"/>
      <c r="H571" s="3"/>
      <c r="I571" s="3"/>
      <c r="J571" s="3"/>
      <c r="K571" s="3" t="s">
        <v>174</v>
      </c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13" t="s">
        <v>174</v>
      </c>
      <c r="AB571" s="3"/>
      <c r="AC571" s="3"/>
      <c r="AD571" s="40" t="s">
        <v>197</v>
      </c>
      <c r="AE571" s="23"/>
    </row>
    <row r="572" spans="1:31" ht="12.75">
      <c r="A572" s="3">
        <v>566</v>
      </c>
      <c r="B572" s="3">
        <v>3600</v>
      </c>
      <c r="C572" s="5">
        <v>42705</v>
      </c>
      <c r="D572" s="13" t="s">
        <v>202</v>
      </c>
      <c r="E572" s="13" t="s">
        <v>174</v>
      </c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 t="s">
        <v>174</v>
      </c>
      <c r="Z572" s="3"/>
      <c r="AA572" s="13" t="s">
        <v>174</v>
      </c>
      <c r="AB572" s="3"/>
      <c r="AC572" s="3"/>
      <c r="AD572" s="12" t="s">
        <v>215</v>
      </c>
      <c r="AE572" s="23"/>
    </row>
    <row r="573" spans="1:31" ht="12.75">
      <c r="A573" s="24">
        <v>567</v>
      </c>
      <c r="B573" s="3">
        <v>200</v>
      </c>
      <c r="C573" s="5">
        <v>42706</v>
      </c>
      <c r="D573" s="13" t="s">
        <v>273</v>
      </c>
      <c r="E573" s="13" t="s">
        <v>174</v>
      </c>
      <c r="F573" s="3"/>
      <c r="G573" s="3"/>
      <c r="H573" s="3"/>
      <c r="I573" s="3"/>
      <c r="J573" s="3"/>
      <c r="K573" s="3" t="s">
        <v>174</v>
      </c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13" t="s">
        <v>174</v>
      </c>
      <c r="AB573" s="3"/>
      <c r="AC573" s="3"/>
      <c r="AD573" s="40" t="s">
        <v>197</v>
      </c>
      <c r="AE573" s="23"/>
    </row>
    <row r="574" spans="1:31" ht="12.75">
      <c r="A574" s="34">
        <v>568</v>
      </c>
      <c r="B574" s="3">
        <v>201</v>
      </c>
      <c r="C574" s="5">
        <v>42706</v>
      </c>
      <c r="D574" s="13" t="s">
        <v>262</v>
      </c>
      <c r="E574" s="13" t="s">
        <v>174</v>
      </c>
      <c r="F574" s="3"/>
      <c r="G574" s="3"/>
      <c r="H574" s="3"/>
      <c r="I574" s="3"/>
      <c r="J574" s="3"/>
      <c r="K574" s="3" t="s">
        <v>174</v>
      </c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13" t="s">
        <v>174</v>
      </c>
      <c r="AB574" s="3"/>
      <c r="AC574" s="3"/>
      <c r="AD574" s="40" t="s">
        <v>197</v>
      </c>
      <c r="AE574" s="23"/>
    </row>
    <row r="575" spans="1:31" ht="12.75">
      <c r="A575" s="3">
        <v>569</v>
      </c>
      <c r="B575" s="3">
        <v>202</v>
      </c>
      <c r="C575" s="5">
        <v>42706</v>
      </c>
      <c r="D575" s="13" t="s">
        <v>186</v>
      </c>
      <c r="E575" s="13" t="s">
        <v>174</v>
      </c>
      <c r="F575" s="3"/>
      <c r="G575" s="3"/>
      <c r="H575" s="3"/>
      <c r="I575" s="3"/>
      <c r="J575" s="3"/>
      <c r="K575" s="3" t="s">
        <v>174</v>
      </c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13" t="s">
        <v>174</v>
      </c>
      <c r="AB575" s="3"/>
      <c r="AC575" s="3"/>
      <c r="AD575" s="40" t="s">
        <v>197</v>
      </c>
      <c r="AE575" s="23"/>
    </row>
    <row r="576" spans="1:31" ht="12.75">
      <c r="A576" s="24">
        <v>570</v>
      </c>
      <c r="B576" s="41">
        <v>77</v>
      </c>
      <c r="C576" s="38">
        <v>42709</v>
      </c>
      <c r="D576" s="41" t="s">
        <v>404</v>
      </c>
      <c r="E576" s="39"/>
      <c r="F576" s="36" t="s">
        <v>174</v>
      </c>
      <c r="G576" s="36"/>
      <c r="H576" s="36"/>
      <c r="I576" s="36"/>
      <c r="J576" s="36"/>
      <c r="K576" s="36"/>
      <c r="L576" s="36"/>
      <c r="M576" s="36"/>
      <c r="N576" s="36" t="s">
        <v>174</v>
      </c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13" t="s">
        <v>174</v>
      </c>
      <c r="AB576" s="39"/>
      <c r="AC576" s="39"/>
      <c r="AD576" s="42" t="s">
        <v>296</v>
      </c>
      <c r="AE576" s="23"/>
    </row>
    <row r="577" spans="1:31" ht="12.75">
      <c r="A577" s="34">
        <v>571</v>
      </c>
      <c r="B577" s="3">
        <v>203</v>
      </c>
      <c r="C577" s="5">
        <v>42710</v>
      </c>
      <c r="D577" s="13" t="s">
        <v>181</v>
      </c>
      <c r="E577" s="13" t="s">
        <v>174</v>
      </c>
      <c r="F577" s="3"/>
      <c r="G577" s="3"/>
      <c r="H577" s="3"/>
      <c r="I577" s="3"/>
      <c r="J577" s="3"/>
      <c r="K577" s="3" t="s">
        <v>174</v>
      </c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13" t="s">
        <v>174</v>
      </c>
      <c r="AB577" s="3"/>
      <c r="AC577" s="3"/>
      <c r="AD577" s="40" t="s">
        <v>197</v>
      </c>
      <c r="AE577" s="23"/>
    </row>
    <row r="578" spans="1:31" ht="12.75">
      <c r="A578" s="3">
        <v>572</v>
      </c>
      <c r="B578" s="3">
        <v>204</v>
      </c>
      <c r="C578" s="5">
        <v>42710</v>
      </c>
      <c r="D578" s="13" t="s">
        <v>175</v>
      </c>
      <c r="E578" s="13" t="s">
        <v>174</v>
      </c>
      <c r="F578" s="3"/>
      <c r="G578" s="3"/>
      <c r="H578" s="3"/>
      <c r="I578" s="3"/>
      <c r="J578" s="3"/>
      <c r="K578" s="3" t="s">
        <v>174</v>
      </c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13" t="s">
        <v>174</v>
      </c>
      <c r="AB578" s="3"/>
      <c r="AC578" s="3"/>
      <c r="AD578" s="40" t="s">
        <v>197</v>
      </c>
      <c r="AE578" s="23"/>
    </row>
    <row r="579" spans="1:31" ht="12.75">
      <c r="A579" s="24">
        <v>573</v>
      </c>
      <c r="B579" s="3">
        <v>3631</v>
      </c>
      <c r="C579" s="5">
        <v>42710</v>
      </c>
      <c r="D579" s="13" t="s">
        <v>177</v>
      </c>
      <c r="E579" s="13" t="s">
        <v>174</v>
      </c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 t="s">
        <v>174</v>
      </c>
      <c r="Z579" s="3"/>
      <c r="AA579" s="13" t="s">
        <v>174</v>
      </c>
      <c r="AB579" s="3"/>
      <c r="AC579" s="3"/>
      <c r="AD579" s="12" t="s">
        <v>215</v>
      </c>
      <c r="AE579" s="23"/>
    </row>
    <row r="580" spans="1:31" ht="12.75">
      <c r="A580" s="34">
        <v>574</v>
      </c>
      <c r="B580" s="3">
        <v>205</v>
      </c>
      <c r="C580" s="5">
        <v>42716</v>
      </c>
      <c r="D580" s="13" t="s">
        <v>187</v>
      </c>
      <c r="E580" s="13" t="s">
        <v>174</v>
      </c>
      <c r="F580" s="3"/>
      <c r="G580" s="3"/>
      <c r="H580" s="3"/>
      <c r="I580" s="3"/>
      <c r="J580" s="3"/>
      <c r="K580" s="3" t="s">
        <v>174</v>
      </c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13" t="s">
        <v>174</v>
      </c>
      <c r="AB580" s="3"/>
      <c r="AC580" s="3"/>
      <c r="AD580" s="40" t="s">
        <v>197</v>
      </c>
      <c r="AE580" s="23"/>
    </row>
    <row r="581" spans="1:31" ht="12.75">
      <c r="A581" s="3">
        <v>575</v>
      </c>
      <c r="B581" s="3">
        <v>3681</v>
      </c>
      <c r="C581" s="5">
        <v>42717</v>
      </c>
      <c r="D581" s="13" t="s">
        <v>185</v>
      </c>
      <c r="E581" s="13" t="s">
        <v>174</v>
      </c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 t="s">
        <v>174</v>
      </c>
      <c r="Z581" s="3"/>
      <c r="AA581" s="13" t="s">
        <v>174</v>
      </c>
      <c r="AB581" s="3"/>
      <c r="AC581" s="3"/>
      <c r="AD581" s="12" t="s">
        <v>215</v>
      </c>
      <c r="AE581" s="23"/>
    </row>
    <row r="582" spans="1:31" ht="12.75">
      <c r="A582" s="24">
        <v>576</v>
      </c>
      <c r="B582" s="41">
        <v>78</v>
      </c>
      <c r="C582" s="38">
        <v>42717</v>
      </c>
      <c r="D582" s="41" t="s">
        <v>395</v>
      </c>
      <c r="E582" s="39"/>
      <c r="F582" s="36" t="s">
        <v>174</v>
      </c>
      <c r="G582" s="36"/>
      <c r="H582" s="36"/>
      <c r="I582" s="36"/>
      <c r="J582" s="36"/>
      <c r="K582" s="36"/>
      <c r="L582" s="36"/>
      <c r="M582" s="36"/>
      <c r="N582" s="36" t="s">
        <v>174</v>
      </c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13" t="s">
        <v>174</v>
      </c>
      <c r="AB582" s="39"/>
      <c r="AC582" s="39"/>
      <c r="AD582" s="43" t="s">
        <v>343</v>
      </c>
      <c r="AE582" s="23"/>
    </row>
    <row r="583" spans="1:31" ht="12.75">
      <c r="A583" s="34">
        <v>577</v>
      </c>
      <c r="B583" s="3">
        <v>3696</v>
      </c>
      <c r="C583" s="5">
        <v>42718</v>
      </c>
      <c r="D583" s="13" t="s">
        <v>191</v>
      </c>
      <c r="E583" s="13" t="s">
        <v>174</v>
      </c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 t="s">
        <v>174</v>
      </c>
      <c r="Z583" s="3"/>
      <c r="AA583" s="13" t="s">
        <v>174</v>
      </c>
      <c r="AB583" s="3"/>
      <c r="AC583" s="3"/>
      <c r="AD583" s="12" t="s">
        <v>215</v>
      </c>
      <c r="AE583" s="23"/>
    </row>
    <row r="584" spans="1:31" ht="12.75">
      <c r="A584" s="3">
        <v>578</v>
      </c>
      <c r="B584" s="3">
        <v>3697</v>
      </c>
      <c r="C584" s="5">
        <v>42718</v>
      </c>
      <c r="D584" s="13" t="s">
        <v>194</v>
      </c>
      <c r="E584" s="13" t="s">
        <v>174</v>
      </c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 t="s">
        <v>174</v>
      </c>
      <c r="Z584" s="3"/>
      <c r="AA584" s="13" t="s">
        <v>174</v>
      </c>
      <c r="AB584" s="3"/>
      <c r="AC584" s="3"/>
      <c r="AD584" s="12" t="s">
        <v>215</v>
      </c>
      <c r="AE584" s="23"/>
    </row>
    <row r="585" spans="1:31" ht="12.75">
      <c r="A585" s="24">
        <v>579</v>
      </c>
      <c r="B585" s="3">
        <v>3698</v>
      </c>
      <c r="C585" s="5">
        <v>42718</v>
      </c>
      <c r="D585" s="13" t="s">
        <v>190</v>
      </c>
      <c r="E585" s="13" t="s">
        <v>174</v>
      </c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 t="s">
        <v>174</v>
      </c>
      <c r="Z585" s="3"/>
      <c r="AA585" s="13" t="s">
        <v>174</v>
      </c>
      <c r="AB585" s="3"/>
      <c r="AC585" s="3"/>
      <c r="AD585" s="12" t="s">
        <v>215</v>
      </c>
      <c r="AE585" s="23"/>
    </row>
    <row r="586" spans="1:31" ht="12.75">
      <c r="A586" s="34">
        <v>580</v>
      </c>
      <c r="B586" s="3">
        <v>206</v>
      </c>
      <c r="C586" s="5">
        <v>42718</v>
      </c>
      <c r="D586" s="13" t="s">
        <v>205</v>
      </c>
      <c r="E586" s="13" t="s">
        <v>174</v>
      </c>
      <c r="F586" s="3"/>
      <c r="G586" s="3"/>
      <c r="H586" s="3"/>
      <c r="I586" s="3"/>
      <c r="J586" s="3"/>
      <c r="K586" s="3" t="s">
        <v>174</v>
      </c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13" t="s">
        <v>174</v>
      </c>
      <c r="AB586" s="3"/>
      <c r="AC586" s="3"/>
      <c r="AD586" s="40" t="s">
        <v>197</v>
      </c>
      <c r="AE586" s="23"/>
    </row>
    <row r="587" spans="1:31" ht="12.75">
      <c r="A587" s="3">
        <v>581</v>
      </c>
      <c r="B587" s="3">
        <v>207</v>
      </c>
      <c r="C587" s="5">
        <v>42718</v>
      </c>
      <c r="D587" s="13" t="s">
        <v>203</v>
      </c>
      <c r="E587" s="13" t="s">
        <v>174</v>
      </c>
      <c r="F587" s="3"/>
      <c r="G587" s="3"/>
      <c r="H587" s="3"/>
      <c r="I587" s="3"/>
      <c r="J587" s="3"/>
      <c r="K587" s="3" t="s">
        <v>174</v>
      </c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13" t="s">
        <v>174</v>
      </c>
      <c r="AB587" s="3"/>
      <c r="AC587" s="3"/>
      <c r="AD587" s="40" t="s">
        <v>197</v>
      </c>
      <c r="AE587" s="23"/>
    </row>
    <row r="588" spans="1:31" ht="12.75">
      <c r="A588" s="24">
        <v>582</v>
      </c>
      <c r="B588" s="3">
        <v>208</v>
      </c>
      <c r="C588" s="5">
        <v>42719</v>
      </c>
      <c r="D588" s="13" t="s">
        <v>179</v>
      </c>
      <c r="E588" s="13" t="s">
        <v>174</v>
      </c>
      <c r="F588" s="3"/>
      <c r="G588" s="3"/>
      <c r="H588" s="3"/>
      <c r="I588" s="3"/>
      <c r="J588" s="3"/>
      <c r="K588" s="3" t="s">
        <v>174</v>
      </c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13" t="s">
        <v>174</v>
      </c>
      <c r="AB588" s="3"/>
      <c r="AC588" s="3"/>
      <c r="AD588" s="40" t="s">
        <v>197</v>
      </c>
      <c r="AE588" s="23"/>
    </row>
    <row r="589" spans="1:31" ht="12.75">
      <c r="A589" s="34">
        <v>583</v>
      </c>
      <c r="B589" s="3">
        <v>209</v>
      </c>
      <c r="C589" s="5">
        <v>42719</v>
      </c>
      <c r="D589" s="13" t="s">
        <v>242</v>
      </c>
      <c r="E589" s="13" t="s">
        <v>174</v>
      </c>
      <c r="F589" s="3"/>
      <c r="G589" s="3"/>
      <c r="H589" s="3"/>
      <c r="I589" s="3"/>
      <c r="J589" s="3"/>
      <c r="K589" s="3" t="s">
        <v>174</v>
      </c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13" t="s">
        <v>174</v>
      </c>
      <c r="AB589" s="3"/>
      <c r="AC589" s="3"/>
      <c r="AD589" s="40" t="s">
        <v>197</v>
      </c>
      <c r="AE589" s="23"/>
    </row>
    <row r="590" spans="1:31" ht="12.75">
      <c r="A590" s="3">
        <v>584</v>
      </c>
      <c r="B590" s="3">
        <v>3703</v>
      </c>
      <c r="C590" s="5">
        <v>42719</v>
      </c>
      <c r="D590" s="13" t="s">
        <v>191</v>
      </c>
      <c r="E590" s="13" t="s">
        <v>174</v>
      </c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 t="s">
        <v>174</v>
      </c>
      <c r="Z590" s="3"/>
      <c r="AA590" s="13" t="s">
        <v>174</v>
      </c>
      <c r="AB590" s="3"/>
      <c r="AC590" s="3"/>
      <c r="AD590" s="12" t="s">
        <v>215</v>
      </c>
      <c r="AE590" s="23"/>
    </row>
    <row r="591" spans="1:31" ht="12.75">
      <c r="A591" s="24">
        <v>585</v>
      </c>
      <c r="B591" s="3">
        <v>3706</v>
      </c>
      <c r="C591" s="5">
        <v>42719</v>
      </c>
      <c r="D591" s="13" t="s">
        <v>181</v>
      </c>
      <c r="E591" s="13" t="s">
        <v>174</v>
      </c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 t="s">
        <v>174</v>
      </c>
      <c r="AA591" s="13" t="s">
        <v>174</v>
      </c>
      <c r="AB591" s="3"/>
      <c r="AC591" s="3"/>
      <c r="AD591" s="12" t="s">
        <v>215</v>
      </c>
      <c r="AE591" s="23"/>
    </row>
    <row r="592" spans="1:31" ht="12.75">
      <c r="A592" s="34">
        <v>586</v>
      </c>
      <c r="B592" s="3">
        <v>3711</v>
      </c>
      <c r="C592" s="5">
        <v>42719</v>
      </c>
      <c r="D592" s="13" t="s">
        <v>203</v>
      </c>
      <c r="E592" s="13" t="s">
        <v>174</v>
      </c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 t="s">
        <v>174</v>
      </c>
      <c r="Z592" s="3"/>
      <c r="AA592" s="13" t="s">
        <v>174</v>
      </c>
      <c r="AB592" s="3"/>
      <c r="AC592" s="3"/>
      <c r="AD592" s="12" t="s">
        <v>215</v>
      </c>
      <c r="AE592" s="23"/>
    </row>
    <row r="593" spans="1:31" ht="12.75">
      <c r="A593" s="3">
        <v>587</v>
      </c>
      <c r="B593" s="3">
        <v>210</v>
      </c>
      <c r="C593" s="5">
        <v>42720</v>
      </c>
      <c r="D593" s="13" t="s">
        <v>177</v>
      </c>
      <c r="E593" s="13" t="s">
        <v>174</v>
      </c>
      <c r="F593" s="3"/>
      <c r="G593" s="3"/>
      <c r="H593" s="3"/>
      <c r="I593" s="3"/>
      <c r="J593" s="3"/>
      <c r="K593" s="3" t="s">
        <v>174</v>
      </c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13" t="s">
        <v>174</v>
      </c>
      <c r="AB593" s="3"/>
      <c r="AC593" s="3"/>
      <c r="AD593" s="40" t="s">
        <v>197</v>
      </c>
      <c r="AE593" s="23"/>
    </row>
    <row r="594" spans="1:31" ht="12.75">
      <c r="A594" s="24">
        <v>588</v>
      </c>
      <c r="B594" s="3">
        <v>211</v>
      </c>
      <c r="C594" s="5">
        <v>42725</v>
      </c>
      <c r="D594" s="13" t="s">
        <v>243</v>
      </c>
      <c r="E594" s="13" t="s">
        <v>174</v>
      </c>
      <c r="F594" s="3"/>
      <c r="G594" s="3"/>
      <c r="H594" s="3"/>
      <c r="I594" s="3"/>
      <c r="J594" s="3"/>
      <c r="K594" s="3" t="s">
        <v>174</v>
      </c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13" t="s">
        <v>174</v>
      </c>
      <c r="AB594" s="3"/>
      <c r="AC594" s="3"/>
      <c r="AD594" s="40" t="s">
        <v>197</v>
      </c>
      <c r="AE594" s="23"/>
    </row>
    <row r="595" spans="1:31" ht="12.75">
      <c r="A595" s="34">
        <v>589</v>
      </c>
      <c r="B595" s="3">
        <v>3755</v>
      </c>
      <c r="C595" s="5">
        <v>42725</v>
      </c>
      <c r="D595" s="13" t="s">
        <v>263</v>
      </c>
      <c r="E595" s="13" t="s">
        <v>174</v>
      </c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 t="s">
        <v>174</v>
      </c>
      <c r="Z595" s="3"/>
      <c r="AA595" s="13" t="s">
        <v>174</v>
      </c>
      <c r="AB595" s="3"/>
      <c r="AC595" s="3"/>
      <c r="AD595" s="12" t="s">
        <v>215</v>
      </c>
      <c r="AE595" s="23"/>
    </row>
    <row r="596" spans="1:31" ht="12.75">
      <c r="A596" s="3">
        <v>590</v>
      </c>
      <c r="B596" s="3">
        <v>3756</v>
      </c>
      <c r="C596" s="5">
        <v>42725</v>
      </c>
      <c r="D596" s="13" t="s">
        <v>181</v>
      </c>
      <c r="E596" s="13" t="s">
        <v>174</v>
      </c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 t="s">
        <v>174</v>
      </c>
      <c r="Z596" s="3"/>
      <c r="AA596" s="13" t="s">
        <v>174</v>
      </c>
      <c r="AB596" s="3"/>
      <c r="AC596" s="3"/>
      <c r="AD596" s="12" t="s">
        <v>215</v>
      </c>
      <c r="AE596" s="23"/>
    </row>
    <row r="597" spans="1:31" ht="12.75">
      <c r="A597" s="24">
        <v>591</v>
      </c>
      <c r="B597" s="3">
        <v>3758</v>
      </c>
      <c r="C597" s="5">
        <v>42725</v>
      </c>
      <c r="D597" s="13" t="s">
        <v>202</v>
      </c>
      <c r="E597" s="13" t="s">
        <v>174</v>
      </c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 t="s">
        <v>174</v>
      </c>
      <c r="X597" s="3"/>
      <c r="Y597" s="3"/>
      <c r="Z597" s="3"/>
      <c r="AA597" s="13" t="s">
        <v>174</v>
      </c>
      <c r="AB597" s="3"/>
      <c r="AC597" s="3"/>
      <c r="AD597" s="12" t="s">
        <v>215</v>
      </c>
      <c r="AE597" s="23"/>
    </row>
    <row r="598" spans="1:31" ht="12.75">
      <c r="A598" s="34">
        <v>592</v>
      </c>
      <c r="B598" s="3">
        <v>3778</v>
      </c>
      <c r="C598" s="5">
        <v>42726</v>
      </c>
      <c r="D598" s="13" t="s">
        <v>181</v>
      </c>
      <c r="E598" s="13" t="s">
        <v>174</v>
      </c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 t="s">
        <v>174</v>
      </c>
      <c r="Z598" s="3"/>
      <c r="AA598" s="13" t="s">
        <v>174</v>
      </c>
      <c r="AB598" s="3"/>
      <c r="AC598" s="3"/>
      <c r="AD598" s="12" t="s">
        <v>215</v>
      </c>
      <c r="AE598" s="23"/>
    </row>
    <row r="599" spans="1:31" ht="12.75">
      <c r="A599" s="3">
        <v>593</v>
      </c>
      <c r="B599" s="3">
        <v>212</v>
      </c>
      <c r="C599" s="5">
        <v>42726</v>
      </c>
      <c r="D599" s="13" t="s">
        <v>202</v>
      </c>
      <c r="E599" s="13" t="s">
        <v>174</v>
      </c>
      <c r="F599" s="3"/>
      <c r="G599" s="3"/>
      <c r="H599" s="3"/>
      <c r="I599" s="3"/>
      <c r="J599" s="3"/>
      <c r="K599" s="3" t="s">
        <v>174</v>
      </c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13" t="s">
        <v>174</v>
      </c>
      <c r="AB599" s="3"/>
      <c r="AC599" s="3"/>
      <c r="AD599" s="40" t="s">
        <v>197</v>
      </c>
      <c r="AE599" s="37"/>
    </row>
    <row r="600" spans="1:31" ht="25.5">
      <c r="A600" s="24">
        <v>594</v>
      </c>
      <c r="B600" s="41">
        <v>79</v>
      </c>
      <c r="C600" s="38">
        <v>42727</v>
      </c>
      <c r="D600" s="41" t="s">
        <v>405</v>
      </c>
      <c r="E600" s="39"/>
      <c r="F600" s="36" t="s">
        <v>174</v>
      </c>
      <c r="G600" s="36"/>
      <c r="H600" s="36"/>
      <c r="I600" s="36"/>
      <c r="J600" s="36"/>
      <c r="K600" s="36"/>
      <c r="L600" s="36"/>
      <c r="M600" s="36"/>
      <c r="N600" s="36" t="s">
        <v>174</v>
      </c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13" t="s">
        <v>174</v>
      </c>
      <c r="AB600" s="39"/>
      <c r="AC600" s="39"/>
      <c r="AD600" s="43" t="s">
        <v>344</v>
      </c>
      <c r="AE600" s="37"/>
    </row>
    <row r="601" spans="1:31" ht="12.75">
      <c r="A601" s="34">
        <v>595</v>
      </c>
      <c r="B601" s="3">
        <v>3799</v>
      </c>
      <c r="C601" s="5">
        <v>42730</v>
      </c>
      <c r="D601" s="13" t="s">
        <v>276</v>
      </c>
      <c r="E601" s="13" t="s">
        <v>174</v>
      </c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 t="s">
        <v>174</v>
      </c>
      <c r="Z601" s="3"/>
      <c r="AA601" s="13" t="s">
        <v>174</v>
      </c>
      <c r="AB601" s="3"/>
      <c r="AC601" s="3"/>
      <c r="AD601" s="12" t="s">
        <v>215</v>
      </c>
      <c r="AE601" s="37"/>
    </row>
    <row r="602" spans="1:31" ht="12.75">
      <c r="A602" s="3">
        <v>596</v>
      </c>
      <c r="B602" s="3">
        <v>3809</v>
      </c>
      <c r="C602" s="5">
        <v>42730</v>
      </c>
      <c r="D602" s="13" t="s">
        <v>181</v>
      </c>
      <c r="E602" s="13" t="s">
        <v>174</v>
      </c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 t="s">
        <v>174</v>
      </c>
      <c r="Z602" s="3"/>
      <c r="AA602" s="13" t="s">
        <v>174</v>
      </c>
      <c r="AB602" s="3"/>
      <c r="AC602" s="3"/>
      <c r="AD602" s="12" t="s">
        <v>215</v>
      </c>
      <c r="AE602" s="37"/>
    </row>
    <row r="603" spans="1:31" ht="12.75">
      <c r="A603" s="24">
        <v>597</v>
      </c>
      <c r="B603" s="3">
        <v>213</v>
      </c>
      <c r="C603" s="5">
        <v>42732</v>
      </c>
      <c r="D603" s="13" t="s">
        <v>181</v>
      </c>
      <c r="E603" s="13" t="s">
        <v>174</v>
      </c>
      <c r="F603" s="3"/>
      <c r="G603" s="3"/>
      <c r="H603" s="3"/>
      <c r="I603" s="3"/>
      <c r="J603" s="3"/>
      <c r="K603" s="3" t="s">
        <v>174</v>
      </c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13" t="s">
        <v>174</v>
      </c>
      <c r="AB603" s="3"/>
      <c r="AC603" s="3"/>
      <c r="AD603" s="40" t="s">
        <v>197</v>
      </c>
      <c r="AE603" s="37"/>
    </row>
    <row r="604" spans="1:31" ht="12.75">
      <c r="A604" s="34">
        <v>598</v>
      </c>
      <c r="B604" s="3">
        <v>3863</v>
      </c>
      <c r="C604" s="5">
        <v>42732</v>
      </c>
      <c r="D604" s="13" t="s">
        <v>190</v>
      </c>
      <c r="E604" s="13" t="s">
        <v>174</v>
      </c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 t="s">
        <v>174</v>
      </c>
      <c r="X604" s="3"/>
      <c r="Y604" s="3"/>
      <c r="Z604" s="3"/>
      <c r="AA604" s="13" t="s">
        <v>174</v>
      </c>
      <c r="AB604" s="3"/>
      <c r="AC604" s="3"/>
      <c r="AD604" s="12" t="s">
        <v>215</v>
      </c>
      <c r="AE604" s="37"/>
    </row>
    <row r="605" spans="1:31" ht="12.75">
      <c r="A605" s="3">
        <v>599</v>
      </c>
      <c r="B605" s="3">
        <v>3889</v>
      </c>
      <c r="C605" s="5">
        <v>42734</v>
      </c>
      <c r="D605" s="13" t="s">
        <v>277</v>
      </c>
      <c r="E605" s="13" t="s">
        <v>174</v>
      </c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 t="s">
        <v>174</v>
      </c>
      <c r="Z605" s="3"/>
      <c r="AA605" s="13" t="s">
        <v>174</v>
      </c>
      <c r="AB605" s="3"/>
      <c r="AC605" s="3"/>
      <c r="AD605" s="12" t="s">
        <v>215</v>
      </c>
      <c r="AE605" s="37"/>
    </row>
  </sheetData>
  <sheetProtection/>
  <mergeCells count="11">
    <mergeCell ref="W3:Z3"/>
    <mergeCell ref="AA3:AC3"/>
    <mergeCell ref="AD3:AE3"/>
    <mergeCell ref="A1:AE1"/>
    <mergeCell ref="A3:A4"/>
    <mergeCell ref="B3:B4"/>
    <mergeCell ref="C3:C4"/>
    <mergeCell ref="D3:D4"/>
    <mergeCell ref="E3:I3"/>
    <mergeCell ref="J3:O3"/>
    <mergeCell ref="P3:V3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2017-03-29T11:03:13Z</cp:lastPrinted>
  <dcterms:created xsi:type="dcterms:W3CDTF">1996-10-08T23:32:33Z</dcterms:created>
  <dcterms:modified xsi:type="dcterms:W3CDTF">2017-03-29T11:11:13Z</dcterms:modified>
  <cp:category/>
  <cp:version/>
  <cp:contentType/>
  <cp:contentStatus/>
</cp:coreProperties>
</file>